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10" yWindow="-110" windowWidth="19420" windowHeight="11020"/>
  </bookViews>
  <sheets>
    <sheet name="TABELLA DA PUBB. II DEROGA" sheetId="1" r:id="rId1"/>
  </sheets>
  <externalReferences>
    <externalReference r:id="rId2"/>
  </externalReferences>
  <definedNames>
    <definedName name="_xlnm.Print_Titles" localSheetId="0">'TABELLA DA PUBB. II DEROGA'!$1:$3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4" i="1" l="1"/>
  <c r="K154" i="1"/>
  <c r="I154" i="1"/>
  <c r="H154" i="1"/>
  <c r="F154" i="1"/>
  <c r="G154" i="1" s="1"/>
  <c r="J154" i="1" s="1"/>
  <c r="E154" i="1"/>
  <c r="D154" i="1"/>
  <c r="C154" i="1"/>
  <c r="B154" i="1"/>
  <c r="A154" i="1"/>
  <c r="L153" i="1"/>
  <c r="K153" i="1"/>
  <c r="I153" i="1"/>
  <c r="H153" i="1"/>
  <c r="G153" i="1"/>
  <c r="J153" i="1" s="1"/>
  <c r="F153" i="1"/>
  <c r="E153" i="1"/>
  <c r="D153" i="1"/>
  <c r="C153" i="1"/>
  <c r="B153" i="1"/>
  <c r="A153" i="1"/>
  <c r="L152" i="1"/>
  <c r="K152" i="1"/>
  <c r="I152" i="1"/>
  <c r="H152" i="1"/>
  <c r="F152" i="1"/>
  <c r="G152" i="1" s="1"/>
  <c r="J152" i="1" s="1"/>
  <c r="E152" i="1"/>
  <c r="D152" i="1"/>
  <c r="C152" i="1"/>
  <c r="B152" i="1"/>
  <c r="A152" i="1"/>
  <c r="L151" i="1"/>
  <c r="K151" i="1"/>
  <c r="I151" i="1"/>
  <c r="H151" i="1"/>
  <c r="G151" i="1"/>
  <c r="J151" i="1" s="1"/>
  <c r="F151" i="1"/>
  <c r="E151" i="1"/>
  <c r="D151" i="1"/>
  <c r="C151" i="1"/>
  <c r="B151" i="1"/>
  <c r="A151" i="1"/>
  <c r="L150" i="1"/>
  <c r="K150" i="1"/>
  <c r="I150" i="1"/>
  <c r="H150" i="1"/>
  <c r="F150" i="1"/>
  <c r="G150" i="1" s="1"/>
  <c r="J150" i="1" s="1"/>
  <c r="E150" i="1"/>
  <c r="D150" i="1"/>
  <c r="C150" i="1"/>
  <c r="B150" i="1"/>
  <c r="A150" i="1"/>
  <c r="L149" i="1"/>
  <c r="K149" i="1"/>
  <c r="I149" i="1"/>
  <c r="H149" i="1"/>
  <c r="G149" i="1"/>
  <c r="J149" i="1" s="1"/>
  <c r="F149" i="1"/>
  <c r="E149" i="1"/>
  <c r="D149" i="1"/>
  <c r="C149" i="1"/>
  <c r="B149" i="1"/>
  <c r="A149" i="1"/>
  <c r="L148" i="1"/>
  <c r="K148" i="1"/>
  <c r="I148" i="1"/>
  <c r="H148" i="1"/>
  <c r="F148" i="1"/>
  <c r="G148" i="1" s="1"/>
  <c r="J148" i="1" s="1"/>
  <c r="E148" i="1"/>
  <c r="D148" i="1"/>
  <c r="C148" i="1"/>
  <c r="B148" i="1"/>
  <c r="A148" i="1"/>
  <c r="L147" i="1"/>
  <c r="K147" i="1"/>
  <c r="I147" i="1"/>
  <c r="H147" i="1"/>
  <c r="G147" i="1"/>
  <c r="J147" i="1" s="1"/>
  <c r="F147" i="1"/>
  <c r="E147" i="1"/>
  <c r="D147" i="1"/>
  <c r="C147" i="1"/>
  <c r="B147" i="1"/>
  <c r="A147" i="1"/>
  <c r="L146" i="1"/>
  <c r="K146" i="1"/>
  <c r="I146" i="1"/>
  <c r="H146" i="1"/>
  <c r="F146" i="1"/>
  <c r="G146" i="1" s="1"/>
  <c r="J146" i="1" s="1"/>
  <c r="E146" i="1"/>
  <c r="D146" i="1"/>
  <c r="C146" i="1"/>
  <c r="B146" i="1"/>
  <c r="A146" i="1"/>
  <c r="L145" i="1"/>
  <c r="K145" i="1"/>
  <c r="I145" i="1"/>
  <c r="H145" i="1"/>
  <c r="G145" i="1"/>
  <c r="J145" i="1" s="1"/>
  <c r="F145" i="1"/>
  <c r="E145" i="1"/>
  <c r="D145" i="1"/>
  <c r="C145" i="1"/>
  <c r="B145" i="1"/>
  <c r="A145" i="1"/>
  <c r="L144" i="1"/>
  <c r="K144" i="1"/>
  <c r="I144" i="1"/>
  <c r="H144" i="1"/>
  <c r="F144" i="1"/>
  <c r="G144" i="1" s="1"/>
  <c r="J144" i="1" s="1"/>
  <c r="E144" i="1"/>
  <c r="D144" i="1"/>
  <c r="C144" i="1"/>
  <c r="B144" i="1"/>
  <c r="A144" i="1"/>
  <c r="L143" i="1"/>
  <c r="K143" i="1"/>
  <c r="I143" i="1"/>
  <c r="H143" i="1"/>
  <c r="G143" i="1"/>
  <c r="J143" i="1" s="1"/>
  <c r="F143" i="1"/>
  <c r="E143" i="1"/>
  <c r="D143" i="1"/>
  <c r="C143" i="1"/>
  <c r="B143" i="1"/>
  <c r="A143" i="1"/>
  <c r="L142" i="1"/>
  <c r="K142" i="1"/>
  <c r="I142" i="1"/>
  <c r="H142" i="1"/>
  <c r="F142" i="1"/>
  <c r="G142" i="1" s="1"/>
  <c r="J142" i="1" s="1"/>
  <c r="E142" i="1"/>
  <c r="D142" i="1"/>
  <c r="C142" i="1"/>
  <c r="B142" i="1"/>
  <c r="A142" i="1"/>
  <c r="L141" i="1"/>
  <c r="K141" i="1"/>
  <c r="I141" i="1"/>
  <c r="H141" i="1"/>
  <c r="G141" i="1"/>
  <c r="J141" i="1" s="1"/>
  <c r="F141" i="1"/>
  <c r="E141" i="1"/>
  <c r="D141" i="1"/>
  <c r="C141" i="1"/>
  <c r="B141" i="1"/>
  <c r="A141" i="1"/>
  <c r="L140" i="1"/>
  <c r="K140" i="1"/>
  <c r="I140" i="1"/>
  <c r="H140" i="1"/>
  <c r="F140" i="1"/>
  <c r="G140" i="1" s="1"/>
  <c r="J140" i="1" s="1"/>
  <c r="E140" i="1"/>
  <c r="D140" i="1"/>
  <c r="C140" i="1"/>
  <c r="B140" i="1"/>
  <c r="A140" i="1"/>
  <c r="L139" i="1"/>
  <c r="K139" i="1"/>
  <c r="I139" i="1"/>
  <c r="H139" i="1"/>
  <c r="G139" i="1"/>
  <c r="J139" i="1" s="1"/>
  <c r="F139" i="1"/>
  <c r="E139" i="1"/>
  <c r="D139" i="1"/>
  <c r="C139" i="1"/>
  <c r="B139" i="1"/>
  <c r="A139" i="1"/>
  <c r="L138" i="1"/>
  <c r="K138" i="1"/>
  <c r="I138" i="1"/>
  <c r="H138" i="1"/>
  <c r="F138" i="1"/>
  <c r="G138" i="1" s="1"/>
  <c r="J138" i="1" s="1"/>
  <c r="E138" i="1"/>
  <c r="D138" i="1"/>
  <c r="C138" i="1"/>
  <c r="B138" i="1"/>
  <c r="A138" i="1"/>
  <c r="L137" i="1"/>
  <c r="K137" i="1"/>
  <c r="I137" i="1"/>
  <c r="H137" i="1"/>
  <c r="G137" i="1"/>
  <c r="J137" i="1" s="1"/>
  <c r="F137" i="1"/>
  <c r="E137" i="1"/>
  <c r="D137" i="1"/>
  <c r="C137" i="1"/>
  <c r="B137" i="1"/>
  <c r="A137" i="1"/>
  <c r="L136" i="1"/>
  <c r="K136" i="1"/>
  <c r="I136" i="1"/>
  <c r="H136" i="1"/>
  <c r="F136" i="1"/>
  <c r="G136" i="1" s="1"/>
  <c r="J136" i="1" s="1"/>
  <c r="E136" i="1"/>
  <c r="D136" i="1"/>
  <c r="C136" i="1"/>
  <c r="B136" i="1"/>
  <c r="A136" i="1"/>
  <c r="L135" i="1"/>
  <c r="K135" i="1"/>
  <c r="I135" i="1"/>
  <c r="H135" i="1"/>
  <c r="G135" i="1"/>
  <c r="J135" i="1" s="1"/>
  <c r="F135" i="1"/>
  <c r="E135" i="1"/>
  <c r="D135" i="1"/>
  <c r="C135" i="1"/>
  <c r="B135" i="1"/>
  <c r="A135" i="1"/>
  <c r="L134" i="1"/>
  <c r="K134" i="1"/>
  <c r="I134" i="1"/>
  <c r="H134" i="1"/>
  <c r="F134" i="1"/>
  <c r="G134" i="1" s="1"/>
  <c r="J134" i="1" s="1"/>
  <c r="E134" i="1"/>
  <c r="D134" i="1"/>
  <c r="C134" i="1"/>
  <c r="B134" i="1"/>
  <c r="A134" i="1"/>
  <c r="L133" i="1"/>
  <c r="K133" i="1"/>
  <c r="I133" i="1"/>
  <c r="H133" i="1"/>
  <c r="G133" i="1"/>
  <c r="J133" i="1" s="1"/>
  <c r="F133" i="1"/>
  <c r="E133" i="1"/>
  <c r="D133" i="1"/>
  <c r="C133" i="1"/>
  <c r="B133" i="1"/>
  <c r="A133" i="1"/>
  <c r="L132" i="1"/>
  <c r="K132" i="1"/>
  <c r="I132" i="1"/>
  <c r="H132" i="1"/>
  <c r="F132" i="1"/>
  <c r="G132" i="1" s="1"/>
  <c r="J132" i="1" s="1"/>
  <c r="E132" i="1"/>
  <c r="D132" i="1"/>
  <c r="C132" i="1"/>
  <c r="B132" i="1"/>
  <c r="A132" i="1"/>
  <c r="L131" i="1"/>
  <c r="K131" i="1"/>
  <c r="I131" i="1"/>
  <c r="H131" i="1"/>
  <c r="G131" i="1"/>
  <c r="J131" i="1" s="1"/>
  <c r="F131" i="1"/>
  <c r="E131" i="1"/>
  <c r="D131" i="1"/>
  <c r="C131" i="1"/>
  <c r="B131" i="1"/>
  <c r="A131" i="1"/>
  <c r="L130" i="1"/>
  <c r="K130" i="1"/>
  <c r="I130" i="1"/>
  <c r="H130" i="1"/>
  <c r="F130" i="1"/>
  <c r="G130" i="1" s="1"/>
  <c r="J130" i="1" s="1"/>
  <c r="E130" i="1"/>
  <c r="D130" i="1"/>
  <c r="C130" i="1"/>
  <c r="B130" i="1"/>
  <c r="A130" i="1"/>
  <c r="L129" i="1"/>
  <c r="K129" i="1"/>
  <c r="I129" i="1"/>
  <c r="H129" i="1"/>
  <c r="G129" i="1"/>
  <c r="J129" i="1" s="1"/>
  <c r="F129" i="1"/>
  <c r="E129" i="1"/>
  <c r="D129" i="1"/>
  <c r="C129" i="1"/>
  <c r="B129" i="1"/>
  <c r="A129" i="1"/>
  <c r="L128" i="1"/>
  <c r="K128" i="1"/>
  <c r="I128" i="1"/>
  <c r="H128" i="1"/>
  <c r="F128" i="1"/>
  <c r="G128" i="1" s="1"/>
  <c r="J128" i="1" s="1"/>
  <c r="E128" i="1"/>
  <c r="D128" i="1"/>
  <c r="C128" i="1"/>
  <c r="B128" i="1"/>
  <c r="A128" i="1"/>
  <c r="L127" i="1"/>
  <c r="K127" i="1"/>
  <c r="I127" i="1"/>
  <c r="H127" i="1"/>
  <c r="G127" i="1"/>
  <c r="J127" i="1" s="1"/>
  <c r="F127" i="1"/>
  <c r="E127" i="1"/>
  <c r="D127" i="1"/>
  <c r="C127" i="1"/>
  <c r="B127" i="1"/>
  <c r="A127" i="1"/>
  <c r="L126" i="1"/>
  <c r="K126" i="1"/>
  <c r="I126" i="1"/>
  <c r="H126" i="1"/>
  <c r="F126" i="1"/>
  <c r="G126" i="1" s="1"/>
  <c r="J126" i="1" s="1"/>
  <c r="E126" i="1"/>
  <c r="D126" i="1"/>
  <c r="C126" i="1"/>
  <c r="B126" i="1"/>
  <c r="A126" i="1"/>
  <c r="L125" i="1"/>
  <c r="K125" i="1"/>
  <c r="I125" i="1"/>
  <c r="H125" i="1"/>
  <c r="G125" i="1"/>
  <c r="J125" i="1" s="1"/>
  <c r="F125" i="1"/>
  <c r="E125" i="1"/>
  <c r="D125" i="1"/>
  <c r="C125" i="1"/>
  <c r="B125" i="1"/>
  <c r="A125" i="1"/>
  <c r="L124" i="1"/>
  <c r="K124" i="1"/>
  <c r="I124" i="1"/>
  <c r="H124" i="1"/>
  <c r="F124" i="1"/>
  <c r="G124" i="1" s="1"/>
  <c r="J124" i="1" s="1"/>
  <c r="E124" i="1"/>
  <c r="D124" i="1"/>
  <c r="C124" i="1"/>
  <c r="B124" i="1"/>
  <c r="A124" i="1"/>
  <c r="L123" i="1"/>
  <c r="K123" i="1"/>
  <c r="I123" i="1"/>
  <c r="H123" i="1"/>
  <c r="G123" i="1"/>
  <c r="J123" i="1" s="1"/>
  <c r="F123" i="1"/>
  <c r="E123" i="1"/>
  <c r="D123" i="1"/>
  <c r="C123" i="1"/>
  <c r="B123" i="1"/>
  <c r="A123" i="1"/>
  <c r="L122" i="1"/>
  <c r="K122" i="1"/>
  <c r="I122" i="1"/>
  <c r="H122" i="1"/>
  <c r="F122" i="1"/>
  <c r="G122" i="1" s="1"/>
  <c r="J122" i="1" s="1"/>
  <c r="E122" i="1"/>
  <c r="D122" i="1"/>
  <c r="C122" i="1"/>
  <c r="B122" i="1"/>
  <c r="A122" i="1"/>
  <c r="L121" i="1"/>
  <c r="K121" i="1"/>
  <c r="I121" i="1"/>
  <c r="H121" i="1"/>
  <c r="G121" i="1"/>
  <c r="J121" i="1" s="1"/>
  <c r="F121" i="1"/>
  <c r="E121" i="1"/>
  <c r="D121" i="1"/>
  <c r="C121" i="1"/>
  <c r="B121" i="1"/>
  <c r="A121" i="1"/>
  <c r="L120" i="1"/>
  <c r="K120" i="1"/>
  <c r="I120" i="1"/>
  <c r="H120" i="1"/>
  <c r="F120" i="1"/>
  <c r="G120" i="1" s="1"/>
  <c r="J120" i="1" s="1"/>
  <c r="E120" i="1"/>
  <c r="D120" i="1"/>
  <c r="C120" i="1"/>
  <c r="B120" i="1"/>
  <c r="A120" i="1"/>
  <c r="L119" i="1"/>
  <c r="K119" i="1"/>
  <c r="I119" i="1"/>
  <c r="H119" i="1"/>
  <c r="G119" i="1"/>
  <c r="J119" i="1" s="1"/>
  <c r="F119" i="1"/>
  <c r="E119" i="1"/>
  <c r="D119" i="1"/>
  <c r="C119" i="1"/>
  <c r="B119" i="1"/>
  <c r="A119" i="1"/>
  <c r="L118" i="1"/>
  <c r="K118" i="1"/>
  <c r="I118" i="1"/>
  <c r="H118" i="1"/>
  <c r="F118" i="1"/>
  <c r="G118" i="1" s="1"/>
  <c r="J118" i="1" s="1"/>
  <c r="E118" i="1"/>
  <c r="D118" i="1"/>
  <c r="C118" i="1"/>
  <c r="B118" i="1"/>
  <c r="A118" i="1"/>
  <c r="L117" i="1"/>
  <c r="K117" i="1"/>
  <c r="I117" i="1"/>
  <c r="H117" i="1"/>
  <c r="G117" i="1"/>
  <c r="J117" i="1" s="1"/>
  <c r="F117" i="1"/>
  <c r="E117" i="1"/>
  <c r="D117" i="1"/>
  <c r="C117" i="1"/>
  <c r="B117" i="1"/>
  <c r="A117" i="1"/>
  <c r="L116" i="1"/>
  <c r="K116" i="1"/>
  <c r="I116" i="1"/>
  <c r="H116" i="1"/>
  <c r="F116" i="1"/>
  <c r="G116" i="1" s="1"/>
  <c r="J116" i="1" s="1"/>
  <c r="E116" i="1"/>
  <c r="D116" i="1"/>
  <c r="C116" i="1"/>
  <c r="B116" i="1"/>
  <c r="A116" i="1"/>
  <c r="L115" i="1"/>
  <c r="K115" i="1"/>
  <c r="I115" i="1"/>
  <c r="H115" i="1"/>
  <c r="G115" i="1"/>
  <c r="J115" i="1" s="1"/>
  <c r="F115" i="1"/>
  <c r="E115" i="1"/>
  <c r="D115" i="1"/>
  <c r="C115" i="1"/>
  <c r="B115" i="1"/>
  <c r="A115" i="1"/>
  <c r="L114" i="1"/>
  <c r="K114" i="1"/>
  <c r="I114" i="1"/>
  <c r="H114" i="1"/>
  <c r="F114" i="1"/>
  <c r="G114" i="1" s="1"/>
  <c r="J114" i="1" s="1"/>
  <c r="E114" i="1"/>
  <c r="D114" i="1"/>
  <c r="C114" i="1"/>
  <c r="B114" i="1"/>
  <c r="A114" i="1"/>
  <c r="L113" i="1"/>
  <c r="K113" i="1"/>
  <c r="I113" i="1"/>
  <c r="H113" i="1"/>
  <c r="G113" i="1"/>
  <c r="J113" i="1" s="1"/>
  <c r="F113" i="1"/>
  <c r="E113" i="1"/>
  <c r="D113" i="1"/>
  <c r="C113" i="1"/>
  <c r="B113" i="1"/>
  <c r="A113" i="1"/>
  <c r="L112" i="1"/>
  <c r="K112" i="1"/>
  <c r="I112" i="1"/>
  <c r="H112" i="1"/>
  <c r="F112" i="1"/>
  <c r="G112" i="1" s="1"/>
  <c r="J112" i="1" s="1"/>
  <c r="E112" i="1"/>
  <c r="D112" i="1"/>
  <c r="C112" i="1"/>
  <c r="B112" i="1"/>
  <c r="A112" i="1"/>
  <c r="L111" i="1"/>
  <c r="K111" i="1"/>
  <c r="I111" i="1"/>
  <c r="H111" i="1"/>
  <c r="G111" i="1"/>
  <c r="J111" i="1" s="1"/>
  <c r="F111" i="1"/>
  <c r="E111" i="1"/>
  <c r="D111" i="1"/>
  <c r="C111" i="1"/>
  <c r="B111" i="1"/>
  <c r="A111" i="1"/>
  <c r="L110" i="1"/>
  <c r="K110" i="1"/>
  <c r="I110" i="1"/>
  <c r="H110" i="1"/>
  <c r="F110" i="1"/>
  <c r="G110" i="1" s="1"/>
  <c r="J110" i="1" s="1"/>
  <c r="E110" i="1"/>
  <c r="D110" i="1"/>
  <c r="C110" i="1"/>
  <c r="B110" i="1"/>
  <c r="A110" i="1"/>
  <c r="L109" i="1"/>
  <c r="K109" i="1"/>
  <c r="I109" i="1"/>
  <c r="H109" i="1"/>
  <c r="G109" i="1"/>
  <c r="J109" i="1" s="1"/>
  <c r="F109" i="1"/>
  <c r="E109" i="1"/>
  <c r="D109" i="1"/>
  <c r="C109" i="1"/>
  <c r="B109" i="1"/>
  <c r="A109" i="1"/>
  <c r="L108" i="1"/>
  <c r="K108" i="1"/>
  <c r="I108" i="1"/>
  <c r="H108" i="1"/>
  <c r="F108" i="1"/>
  <c r="G108" i="1" s="1"/>
  <c r="J108" i="1" s="1"/>
  <c r="E108" i="1"/>
  <c r="D108" i="1"/>
  <c r="C108" i="1"/>
  <c r="B108" i="1"/>
  <c r="A108" i="1"/>
  <c r="L107" i="1"/>
  <c r="K107" i="1"/>
  <c r="I107" i="1"/>
  <c r="H107" i="1"/>
  <c r="G107" i="1"/>
  <c r="J107" i="1" s="1"/>
  <c r="F107" i="1"/>
  <c r="E107" i="1"/>
  <c r="D107" i="1"/>
  <c r="C107" i="1"/>
  <c r="B107" i="1"/>
  <c r="A107" i="1"/>
  <c r="L106" i="1"/>
  <c r="K106" i="1"/>
  <c r="I106" i="1"/>
  <c r="H106" i="1"/>
  <c r="F106" i="1"/>
  <c r="G106" i="1" s="1"/>
  <c r="J106" i="1" s="1"/>
  <c r="E106" i="1"/>
  <c r="D106" i="1"/>
  <c r="C106" i="1"/>
  <c r="B106" i="1"/>
  <c r="A106" i="1"/>
  <c r="L105" i="1"/>
  <c r="K105" i="1"/>
  <c r="I105" i="1"/>
  <c r="H105" i="1"/>
  <c r="G105" i="1"/>
  <c r="J105" i="1" s="1"/>
  <c r="F105" i="1"/>
  <c r="E105" i="1"/>
  <c r="D105" i="1"/>
  <c r="C105" i="1"/>
  <c r="B105" i="1"/>
  <c r="A105" i="1"/>
  <c r="L104" i="1"/>
  <c r="K104" i="1"/>
  <c r="I104" i="1"/>
  <c r="H104" i="1"/>
  <c r="F104" i="1"/>
  <c r="G104" i="1" s="1"/>
  <c r="J104" i="1" s="1"/>
  <c r="E104" i="1"/>
  <c r="D104" i="1"/>
  <c r="C104" i="1"/>
  <c r="B104" i="1"/>
  <c r="A104" i="1"/>
  <c r="L103" i="1"/>
  <c r="K103" i="1"/>
  <c r="I103" i="1"/>
  <c r="H103" i="1"/>
  <c r="G103" i="1"/>
  <c r="J103" i="1" s="1"/>
  <c r="F103" i="1"/>
  <c r="E103" i="1"/>
  <c r="D103" i="1"/>
  <c r="C103" i="1"/>
  <c r="B103" i="1"/>
  <c r="A103" i="1"/>
  <c r="L102" i="1"/>
  <c r="K102" i="1"/>
  <c r="I102" i="1"/>
  <c r="H102" i="1"/>
  <c r="F102" i="1"/>
  <c r="G102" i="1" s="1"/>
  <c r="J102" i="1" s="1"/>
  <c r="E102" i="1"/>
  <c r="D102" i="1"/>
  <c r="C102" i="1"/>
  <c r="B102" i="1"/>
  <c r="A102" i="1"/>
  <c r="L101" i="1"/>
  <c r="K101" i="1"/>
  <c r="I101" i="1"/>
  <c r="H101" i="1"/>
  <c r="J101" i="1" s="1"/>
  <c r="G101" i="1"/>
  <c r="F101" i="1"/>
  <c r="E101" i="1"/>
  <c r="D101" i="1"/>
  <c r="C101" i="1"/>
  <c r="B101" i="1"/>
  <c r="A101" i="1"/>
  <c r="L100" i="1"/>
  <c r="K100" i="1"/>
  <c r="I100" i="1"/>
  <c r="H100" i="1"/>
  <c r="F100" i="1"/>
  <c r="G100" i="1" s="1"/>
  <c r="J100" i="1" s="1"/>
  <c r="E100" i="1"/>
  <c r="D100" i="1"/>
  <c r="C100" i="1"/>
  <c r="B100" i="1"/>
  <c r="A100" i="1"/>
  <c r="L99" i="1"/>
  <c r="K99" i="1"/>
  <c r="I99" i="1"/>
  <c r="H99" i="1"/>
  <c r="J99" i="1" s="1"/>
  <c r="G99" i="1"/>
  <c r="F99" i="1"/>
  <c r="E99" i="1"/>
  <c r="D99" i="1"/>
  <c r="C99" i="1"/>
  <c r="B99" i="1"/>
  <c r="A99" i="1"/>
  <c r="L98" i="1"/>
  <c r="K98" i="1"/>
  <c r="I98" i="1"/>
  <c r="H98" i="1"/>
  <c r="F98" i="1"/>
  <c r="G98" i="1" s="1"/>
  <c r="J98" i="1" s="1"/>
  <c r="E98" i="1"/>
  <c r="D98" i="1"/>
  <c r="C98" i="1"/>
  <c r="B98" i="1"/>
  <c r="A98" i="1"/>
  <c r="L97" i="1"/>
  <c r="K97" i="1"/>
  <c r="I97" i="1"/>
  <c r="H97" i="1"/>
  <c r="J97" i="1" s="1"/>
  <c r="G97" i="1"/>
  <c r="F97" i="1"/>
  <c r="E97" i="1"/>
  <c r="D97" i="1"/>
  <c r="C97" i="1"/>
  <c r="B97" i="1"/>
  <c r="A97" i="1"/>
  <c r="L96" i="1"/>
  <c r="K96" i="1"/>
  <c r="I96" i="1"/>
  <c r="H96" i="1"/>
  <c r="F96" i="1"/>
  <c r="G96" i="1" s="1"/>
  <c r="J96" i="1" s="1"/>
  <c r="E96" i="1"/>
  <c r="D96" i="1"/>
  <c r="C96" i="1"/>
  <c r="B96" i="1"/>
  <c r="A96" i="1"/>
  <c r="L95" i="1"/>
  <c r="K95" i="1"/>
  <c r="I95" i="1"/>
  <c r="H95" i="1"/>
  <c r="G95" i="1"/>
  <c r="J95" i="1" s="1"/>
  <c r="F95" i="1"/>
  <c r="E95" i="1"/>
  <c r="D95" i="1"/>
  <c r="C95" i="1"/>
  <c r="B95" i="1"/>
  <c r="A95" i="1"/>
  <c r="L94" i="1"/>
  <c r="K94" i="1"/>
  <c r="I94" i="1"/>
  <c r="H94" i="1"/>
  <c r="F94" i="1"/>
  <c r="G94" i="1" s="1"/>
  <c r="J94" i="1" s="1"/>
  <c r="E94" i="1"/>
  <c r="D94" i="1"/>
  <c r="C94" i="1"/>
  <c r="B94" i="1"/>
  <c r="A94" i="1"/>
  <c r="L93" i="1"/>
  <c r="K93" i="1"/>
  <c r="I93" i="1"/>
  <c r="H93" i="1"/>
  <c r="G93" i="1"/>
  <c r="J93" i="1" s="1"/>
  <c r="F93" i="1"/>
  <c r="E93" i="1"/>
  <c r="D93" i="1"/>
  <c r="C93" i="1"/>
  <c r="B93" i="1"/>
  <c r="A93" i="1"/>
  <c r="L92" i="1"/>
  <c r="K92" i="1"/>
  <c r="I92" i="1"/>
  <c r="H92" i="1"/>
  <c r="F92" i="1"/>
  <c r="G92" i="1" s="1"/>
  <c r="J92" i="1" s="1"/>
  <c r="E92" i="1"/>
  <c r="D92" i="1"/>
  <c r="C92" i="1"/>
  <c r="B92" i="1"/>
  <c r="A92" i="1"/>
  <c r="L91" i="1"/>
  <c r="K91" i="1"/>
  <c r="I91" i="1"/>
  <c r="H91" i="1"/>
  <c r="G91" i="1"/>
  <c r="J91" i="1" s="1"/>
  <c r="F91" i="1"/>
  <c r="E91" i="1"/>
  <c r="D91" i="1"/>
  <c r="C91" i="1"/>
  <c r="B91" i="1"/>
  <c r="A91" i="1"/>
  <c r="L90" i="1"/>
  <c r="K90" i="1"/>
  <c r="I90" i="1"/>
  <c r="H90" i="1"/>
  <c r="F90" i="1"/>
  <c r="G90" i="1" s="1"/>
  <c r="J90" i="1" s="1"/>
  <c r="E90" i="1"/>
  <c r="D90" i="1"/>
  <c r="C90" i="1"/>
  <c r="B90" i="1"/>
  <c r="A90" i="1"/>
  <c r="L89" i="1"/>
  <c r="K89" i="1"/>
  <c r="I89" i="1"/>
  <c r="H89" i="1"/>
  <c r="G89" i="1"/>
  <c r="J89" i="1" s="1"/>
  <c r="F89" i="1"/>
  <c r="E89" i="1"/>
  <c r="D89" i="1"/>
  <c r="C89" i="1"/>
  <c r="B89" i="1"/>
  <c r="A89" i="1"/>
  <c r="L88" i="1"/>
  <c r="K88" i="1"/>
  <c r="I88" i="1"/>
  <c r="H88" i="1"/>
  <c r="F88" i="1"/>
  <c r="G88" i="1" s="1"/>
  <c r="J88" i="1" s="1"/>
  <c r="E88" i="1"/>
  <c r="D88" i="1"/>
  <c r="C88" i="1"/>
  <c r="B88" i="1"/>
  <c r="A88" i="1"/>
  <c r="L87" i="1"/>
  <c r="K87" i="1"/>
  <c r="I87" i="1"/>
  <c r="H87" i="1"/>
  <c r="G87" i="1"/>
  <c r="J87" i="1" s="1"/>
  <c r="F87" i="1"/>
  <c r="E87" i="1"/>
  <c r="D87" i="1"/>
  <c r="C87" i="1"/>
  <c r="B87" i="1"/>
  <c r="A87" i="1"/>
  <c r="L86" i="1"/>
  <c r="K86" i="1"/>
  <c r="I86" i="1"/>
  <c r="H86" i="1"/>
  <c r="F86" i="1"/>
  <c r="G86" i="1" s="1"/>
  <c r="J86" i="1" s="1"/>
  <c r="E86" i="1"/>
  <c r="D86" i="1"/>
  <c r="C86" i="1"/>
  <c r="B86" i="1"/>
  <c r="A86" i="1"/>
  <c r="L85" i="1"/>
  <c r="K85" i="1"/>
  <c r="I85" i="1"/>
  <c r="H85" i="1"/>
  <c r="G85" i="1"/>
  <c r="J85" i="1" s="1"/>
  <c r="F85" i="1"/>
  <c r="E85" i="1"/>
  <c r="D85" i="1"/>
  <c r="C85" i="1"/>
  <c r="B85" i="1"/>
  <c r="A85" i="1"/>
  <c r="L84" i="1"/>
  <c r="K84" i="1"/>
  <c r="I84" i="1"/>
  <c r="H84" i="1"/>
  <c r="F84" i="1"/>
  <c r="G84" i="1" s="1"/>
  <c r="J84" i="1" s="1"/>
  <c r="E84" i="1"/>
  <c r="D84" i="1"/>
  <c r="C84" i="1"/>
  <c r="B84" i="1"/>
  <c r="A84" i="1"/>
  <c r="L83" i="1"/>
  <c r="K83" i="1"/>
  <c r="I83" i="1"/>
  <c r="H83" i="1"/>
  <c r="G83" i="1"/>
  <c r="J83" i="1" s="1"/>
  <c r="F83" i="1"/>
  <c r="E83" i="1"/>
  <c r="D83" i="1"/>
  <c r="C83" i="1"/>
  <c r="B83" i="1"/>
  <c r="A83" i="1"/>
  <c r="L82" i="1"/>
  <c r="K82" i="1"/>
  <c r="I82" i="1"/>
  <c r="H82" i="1"/>
  <c r="F82" i="1"/>
  <c r="G82" i="1" s="1"/>
  <c r="J82" i="1" s="1"/>
  <c r="E82" i="1"/>
  <c r="D82" i="1"/>
  <c r="C82" i="1"/>
  <c r="B82" i="1"/>
  <c r="A82" i="1"/>
  <c r="L81" i="1"/>
  <c r="K81" i="1"/>
  <c r="I81" i="1"/>
  <c r="H81" i="1"/>
  <c r="G81" i="1"/>
  <c r="J81" i="1" s="1"/>
  <c r="F81" i="1"/>
  <c r="E81" i="1"/>
  <c r="D81" i="1"/>
  <c r="C81" i="1"/>
  <c r="B81" i="1"/>
  <c r="A81" i="1"/>
  <c r="L80" i="1"/>
  <c r="K80" i="1"/>
  <c r="I80" i="1"/>
  <c r="H80" i="1"/>
  <c r="F80" i="1"/>
  <c r="G80" i="1" s="1"/>
  <c r="J80" i="1" s="1"/>
  <c r="E80" i="1"/>
  <c r="D80" i="1"/>
  <c r="C80" i="1"/>
  <c r="B80" i="1"/>
  <c r="A80" i="1"/>
  <c r="L79" i="1"/>
  <c r="K79" i="1"/>
  <c r="I79" i="1"/>
  <c r="H79" i="1"/>
  <c r="G79" i="1"/>
  <c r="J79" i="1" s="1"/>
  <c r="F79" i="1"/>
  <c r="E79" i="1"/>
  <c r="D79" i="1"/>
  <c r="C79" i="1"/>
  <c r="B79" i="1"/>
  <c r="A79" i="1"/>
  <c r="L78" i="1"/>
  <c r="K78" i="1"/>
  <c r="I78" i="1"/>
  <c r="H78" i="1"/>
  <c r="F78" i="1"/>
  <c r="G78" i="1" s="1"/>
  <c r="J78" i="1" s="1"/>
  <c r="E78" i="1"/>
  <c r="D78" i="1"/>
  <c r="C78" i="1"/>
  <c r="B78" i="1"/>
  <c r="A78" i="1"/>
  <c r="L77" i="1"/>
  <c r="K77" i="1"/>
  <c r="I77" i="1"/>
  <c r="H77" i="1"/>
  <c r="G77" i="1"/>
  <c r="J77" i="1" s="1"/>
  <c r="F77" i="1"/>
  <c r="E77" i="1"/>
  <c r="D77" i="1"/>
  <c r="C77" i="1"/>
  <c r="B77" i="1"/>
  <c r="A77" i="1"/>
  <c r="L76" i="1"/>
  <c r="K76" i="1"/>
  <c r="I76" i="1"/>
  <c r="H76" i="1"/>
  <c r="F76" i="1"/>
  <c r="G76" i="1" s="1"/>
  <c r="J76" i="1" s="1"/>
  <c r="E76" i="1"/>
  <c r="D76" i="1"/>
  <c r="C76" i="1"/>
  <c r="B76" i="1"/>
  <c r="A76" i="1"/>
  <c r="L75" i="1"/>
  <c r="K75" i="1"/>
  <c r="I75" i="1"/>
  <c r="H75" i="1"/>
  <c r="G75" i="1"/>
  <c r="J75" i="1" s="1"/>
  <c r="F75" i="1"/>
  <c r="E75" i="1"/>
  <c r="D75" i="1"/>
  <c r="C75" i="1"/>
  <c r="B75" i="1"/>
  <c r="A75" i="1"/>
  <c r="L74" i="1"/>
  <c r="K74" i="1"/>
  <c r="I74" i="1"/>
  <c r="H74" i="1"/>
  <c r="F74" i="1"/>
  <c r="G74" i="1" s="1"/>
  <c r="J74" i="1" s="1"/>
  <c r="E74" i="1"/>
  <c r="D74" i="1"/>
  <c r="C74" i="1"/>
  <c r="B74" i="1"/>
  <c r="A74" i="1"/>
  <c r="L73" i="1"/>
  <c r="K73" i="1"/>
  <c r="I73" i="1"/>
  <c r="H73" i="1"/>
  <c r="G73" i="1"/>
  <c r="J73" i="1" s="1"/>
  <c r="F73" i="1"/>
  <c r="E73" i="1"/>
  <c r="D73" i="1"/>
  <c r="C73" i="1"/>
  <c r="B73" i="1"/>
  <c r="A73" i="1"/>
  <c r="L72" i="1"/>
  <c r="K72" i="1"/>
  <c r="I72" i="1"/>
  <c r="H72" i="1"/>
  <c r="F72" i="1"/>
  <c r="G72" i="1" s="1"/>
  <c r="J72" i="1" s="1"/>
  <c r="E72" i="1"/>
  <c r="D72" i="1"/>
  <c r="C72" i="1"/>
  <c r="B72" i="1"/>
  <c r="A72" i="1"/>
  <c r="L71" i="1"/>
  <c r="K71" i="1"/>
  <c r="I71" i="1"/>
  <c r="H71" i="1"/>
  <c r="G71" i="1"/>
  <c r="J71" i="1" s="1"/>
  <c r="F71" i="1"/>
  <c r="E71" i="1"/>
  <c r="D71" i="1"/>
  <c r="C71" i="1"/>
  <c r="B71" i="1"/>
  <c r="A71" i="1"/>
  <c r="L70" i="1"/>
  <c r="K70" i="1"/>
  <c r="I70" i="1"/>
  <c r="H70" i="1"/>
  <c r="F70" i="1"/>
  <c r="G70" i="1" s="1"/>
  <c r="J70" i="1" s="1"/>
  <c r="E70" i="1"/>
  <c r="D70" i="1"/>
  <c r="C70" i="1"/>
  <c r="B70" i="1"/>
  <c r="A70" i="1"/>
  <c r="L69" i="1"/>
  <c r="K69" i="1"/>
  <c r="I69" i="1"/>
  <c r="H69" i="1"/>
  <c r="J69" i="1" s="1"/>
  <c r="G69" i="1"/>
  <c r="F69" i="1"/>
  <c r="E69" i="1"/>
  <c r="D69" i="1"/>
  <c r="C69" i="1"/>
  <c r="B69" i="1"/>
  <c r="A69" i="1"/>
  <c r="L68" i="1"/>
  <c r="K68" i="1"/>
  <c r="I68" i="1"/>
  <c r="H68" i="1"/>
  <c r="F68" i="1"/>
  <c r="G68" i="1" s="1"/>
  <c r="J68" i="1" s="1"/>
  <c r="E68" i="1"/>
  <c r="D68" i="1"/>
  <c r="C68" i="1"/>
  <c r="B68" i="1"/>
  <c r="A68" i="1"/>
  <c r="L67" i="1"/>
  <c r="K67" i="1"/>
  <c r="I67" i="1"/>
  <c r="H67" i="1"/>
  <c r="J67" i="1" s="1"/>
  <c r="G67" i="1"/>
  <c r="F67" i="1"/>
  <c r="E67" i="1"/>
  <c r="D67" i="1"/>
  <c r="C67" i="1"/>
  <c r="B67" i="1"/>
  <c r="A67" i="1"/>
  <c r="L66" i="1"/>
  <c r="K66" i="1"/>
  <c r="I66" i="1"/>
  <c r="H66" i="1"/>
  <c r="F66" i="1"/>
  <c r="G66" i="1" s="1"/>
  <c r="J66" i="1" s="1"/>
  <c r="E66" i="1"/>
  <c r="D66" i="1"/>
  <c r="C66" i="1"/>
  <c r="B66" i="1"/>
  <c r="A66" i="1"/>
  <c r="L65" i="1"/>
  <c r="K65" i="1"/>
  <c r="I65" i="1"/>
  <c r="H65" i="1"/>
  <c r="G65" i="1"/>
  <c r="J65" i="1" s="1"/>
  <c r="F65" i="1"/>
  <c r="E65" i="1"/>
  <c r="D65" i="1"/>
  <c r="C65" i="1"/>
  <c r="B65" i="1"/>
  <c r="A65" i="1"/>
  <c r="L64" i="1"/>
  <c r="K64" i="1"/>
  <c r="I64" i="1"/>
  <c r="H64" i="1"/>
  <c r="F64" i="1"/>
  <c r="G64" i="1" s="1"/>
  <c r="J64" i="1" s="1"/>
  <c r="E64" i="1"/>
  <c r="D64" i="1"/>
  <c r="C64" i="1"/>
  <c r="B64" i="1"/>
  <c r="A64" i="1"/>
  <c r="L63" i="1"/>
  <c r="K63" i="1"/>
  <c r="I63" i="1"/>
  <c r="H63" i="1"/>
  <c r="G63" i="1"/>
  <c r="J63" i="1" s="1"/>
  <c r="F63" i="1"/>
  <c r="E63" i="1"/>
  <c r="D63" i="1"/>
  <c r="C63" i="1"/>
  <c r="B63" i="1"/>
  <c r="A63" i="1"/>
  <c r="L62" i="1"/>
  <c r="K62" i="1"/>
  <c r="I62" i="1"/>
  <c r="H62" i="1"/>
  <c r="F62" i="1"/>
  <c r="G62" i="1" s="1"/>
  <c r="J62" i="1" s="1"/>
  <c r="E62" i="1"/>
  <c r="D62" i="1"/>
  <c r="C62" i="1"/>
  <c r="B62" i="1"/>
  <c r="A62" i="1"/>
  <c r="L61" i="1"/>
  <c r="K61" i="1"/>
  <c r="I61" i="1"/>
  <c r="H61" i="1"/>
  <c r="J61" i="1" s="1"/>
  <c r="G61" i="1"/>
  <c r="F61" i="1"/>
  <c r="E61" i="1"/>
  <c r="D61" i="1"/>
  <c r="C61" i="1"/>
  <c r="B61" i="1"/>
  <c r="A61" i="1"/>
  <c r="L60" i="1"/>
  <c r="K60" i="1"/>
  <c r="I60" i="1"/>
  <c r="H60" i="1"/>
  <c r="F60" i="1"/>
  <c r="G60" i="1" s="1"/>
  <c r="J60" i="1" s="1"/>
  <c r="E60" i="1"/>
  <c r="D60" i="1"/>
  <c r="C60" i="1"/>
  <c r="B60" i="1"/>
  <c r="A60" i="1"/>
  <c r="L59" i="1"/>
  <c r="K59" i="1"/>
  <c r="I59" i="1"/>
  <c r="H59" i="1"/>
  <c r="J59" i="1" s="1"/>
  <c r="G59" i="1"/>
  <c r="F59" i="1"/>
  <c r="E59" i="1"/>
  <c r="D59" i="1"/>
  <c r="C59" i="1"/>
  <c r="B59" i="1"/>
  <c r="A59" i="1"/>
  <c r="L58" i="1"/>
  <c r="K58" i="1"/>
  <c r="I58" i="1"/>
  <c r="H58" i="1"/>
  <c r="F58" i="1"/>
  <c r="G58" i="1" s="1"/>
  <c r="J58" i="1" s="1"/>
  <c r="E58" i="1"/>
  <c r="D58" i="1"/>
  <c r="C58" i="1"/>
  <c r="B58" i="1"/>
  <c r="A58" i="1"/>
  <c r="L57" i="1"/>
  <c r="K57" i="1"/>
  <c r="I57" i="1"/>
  <c r="H57" i="1"/>
  <c r="G57" i="1"/>
  <c r="J57" i="1" s="1"/>
  <c r="F57" i="1"/>
  <c r="E57" i="1"/>
  <c r="D57" i="1"/>
  <c r="C57" i="1"/>
  <c r="B57" i="1"/>
  <c r="A57" i="1"/>
  <c r="L56" i="1"/>
  <c r="K56" i="1"/>
  <c r="I56" i="1"/>
  <c r="H56" i="1"/>
  <c r="F56" i="1"/>
  <c r="G56" i="1" s="1"/>
  <c r="J56" i="1" s="1"/>
  <c r="E56" i="1"/>
  <c r="D56" i="1"/>
  <c r="C56" i="1"/>
  <c r="B56" i="1"/>
  <c r="A56" i="1"/>
  <c r="L55" i="1"/>
  <c r="K55" i="1"/>
  <c r="I55" i="1"/>
  <c r="H55" i="1"/>
  <c r="G55" i="1"/>
  <c r="J55" i="1" s="1"/>
  <c r="F55" i="1"/>
  <c r="E55" i="1"/>
  <c r="D55" i="1"/>
  <c r="C55" i="1"/>
  <c r="B55" i="1"/>
  <c r="A55" i="1"/>
  <c r="L54" i="1"/>
  <c r="K54" i="1"/>
  <c r="I54" i="1"/>
  <c r="H54" i="1"/>
  <c r="F54" i="1"/>
  <c r="G54" i="1" s="1"/>
  <c r="J54" i="1" s="1"/>
  <c r="E54" i="1"/>
  <c r="D54" i="1"/>
  <c r="C54" i="1"/>
  <c r="B54" i="1"/>
  <c r="A54" i="1"/>
  <c r="L53" i="1"/>
  <c r="K53" i="1"/>
  <c r="I53" i="1"/>
  <c r="H53" i="1"/>
  <c r="G53" i="1"/>
  <c r="J53" i="1" s="1"/>
  <c r="F53" i="1"/>
  <c r="E53" i="1"/>
  <c r="D53" i="1"/>
  <c r="C53" i="1"/>
  <c r="B53" i="1"/>
  <c r="A53" i="1"/>
  <c r="L52" i="1"/>
  <c r="K52" i="1"/>
  <c r="I52" i="1"/>
  <c r="H52" i="1"/>
  <c r="F52" i="1"/>
  <c r="G52" i="1" s="1"/>
  <c r="J52" i="1" s="1"/>
  <c r="E52" i="1"/>
  <c r="D52" i="1"/>
  <c r="C52" i="1"/>
  <c r="B52" i="1"/>
  <c r="A52" i="1"/>
  <c r="L51" i="1"/>
  <c r="K51" i="1"/>
  <c r="I51" i="1"/>
  <c r="H51" i="1"/>
  <c r="G51" i="1"/>
  <c r="J51" i="1" s="1"/>
  <c r="F51" i="1"/>
  <c r="E51" i="1"/>
  <c r="D51" i="1"/>
  <c r="C51" i="1"/>
  <c r="B51" i="1"/>
  <c r="A51" i="1"/>
  <c r="L50" i="1"/>
  <c r="K50" i="1"/>
  <c r="I50" i="1"/>
  <c r="H50" i="1"/>
  <c r="F50" i="1"/>
  <c r="G50" i="1" s="1"/>
  <c r="J50" i="1" s="1"/>
  <c r="E50" i="1"/>
  <c r="D50" i="1"/>
  <c r="C50" i="1"/>
  <c r="B50" i="1"/>
  <c r="A50" i="1"/>
  <c r="L49" i="1"/>
  <c r="K49" i="1"/>
  <c r="I49" i="1"/>
  <c r="H49" i="1"/>
  <c r="G49" i="1"/>
  <c r="J49" i="1" s="1"/>
  <c r="F49" i="1"/>
  <c r="E49" i="1"/>
  <c r="D49" i="1"/>
  <c r="C49" i="1"/>
  <c r="B49" i="1"/>
  <c r="A49" i="1"/>
  <c r="L48" i="1"/>
  <c r="K48" i="1"/>
  <c r="I48" i="1"/>
  <c r="H48" i="1"/>
  <c r="F48" i="1"/>
  <c r="G48" i="1" s="1"/>
  <c r="J48" i="1" s="1"/>
  <c r="E48" i="1"/>
  <c r="D48" i="1"/>
  <c r="C48" i="1"/>
  <c r="B48" i="1"/>
  <c r="A48" i="1"/>
  <c r="L47" i="1"/>
  <c r="K47" i="1"/>
  <c r="I47" i="1"/>
  <c r="H47" i="1"/>
  <c r="G47" i="1"/>
  <c r="J47" i="1" s="1"/>
  <c r="F47" i="1"/>
  <c r="E47" i="1"/>
  <c r="D47" i="1"/>
  <c r="C47" i="1"/>
  <c r="B47" i="1"/>
  <c r="A47" i="1"/>
  <c r="L46" i="1"/>
  <c r="K46" i="1"/>
  <c r="I46" i="1"/>
  <c r="H46" i="1"/>
  <c r="F46" i="1"/>
  <c r="G46" i="1" s="1"/>
  <c r="J46" i="1" s="1"/>
  <c r="E46" i="1"/>
  <c r="D46" i="1"/>
  <c r="C46" i="1"/>
  <c r="B46" i="1"/>
  <c r="A46" i="1"/>
  <c r="L45" i="1"/>
  <c r="K45" i="1"/>
  <c r="I45" i="1"/>
  <c r="H45" i="1"/>
  <c r="F45" i="1"/>
  <c r="G45" i="1" s="1"/>
  <c r="J45" i="1" s="1"/>
  <c r="E45" i="1"/>
  <c r="D45" i="1"/>
  <c r="C45" i="1"/>
  <c r="B45" i="1"/>
  <c r="A45" i="1"/>
  <c r="L44" i="1"/>
  <c r="K44" i="1"/>
  <c r="I44" i="1"/>
  <c r="H44" i="1"/>
  <c r="F44" i="1"/>
  <c r="G44" i="1" s="1"/>
  <c r="J44" i="1" s="1"/>
  <c r="E44" i="1"/>
  <c r="D44" i="1"/>
  <c r="C44" i="1"/>
  <c r="B44" i="1"/>
  <c r="A44" i="1"/>
  <c r="L43" i="1"/>
  <c r="K43" i="1"/>
  <c r="I43" i="1"/>
  <c r="H43" i="1"/>
  <c r="F43" i="1"/>
  <c r="G43" i="1" s="1"/>
  <c r="J43" i="1" s="1"/>
  <c r="E43" i="1"/>
  <c r="D43" i="1"/>
  <c r="C43" i="1"/>
  <c r="B43" i="1"/>
  <c r="A43" i="1"/>
  <c r="L42" i="1"/>
  <c r="K42" i="1"/>
  <c r="I42" i="1"/>
  <c r="H42" i="1"/>
  <c r="G42" i="1"/>
  <c r="J42" i="1" s="1"/>
  <c r="F42" i="1"/>
  <c r="E42" i="1"/>
  <c r="D42" i="1"/>
  <c r="C42" i="1"/>
  <c r="B42" i="1"/>
  <c r="A42" i="1"/>
  <c r="L41" i="1"/>
  <c r="K41" i="1"/>
  <c r="I41" i="1"/>
  <c r="H41" i="1"/>
  <c r="F41" i="1"/>
  <c r="G41" i="1" s="1"/>
  <c r="J41" i="1" s="1"/>
  <c r="E41" i="1"/>
  <c r="D41" i="1"/>
  <c r="C41" i="1"/>
  <c r="B41" i="1"/>
  <c r="A41" i="1"/>
  <c r="L40" i="1"/>
  <c r="K40" i="1"/>
  <c r="I40" i="1"/>
  <c r="H40" i="1"/>
  <c r="G40" i="1"/>
  <c r="J40" i="1" s="1"/>
  <c r="F40" i="1"/>
  <c r="E40" i="1"/>
  <c r="D40" i="1"/>
  <c r="C40" i="1"/>
  <c r="B40" i="1"/>
  <c r="A40" i="1"/>
  <c r="L39" i="1"/>
  <c r="K39" i="1"/>
  <c r="I39" i="1"/>
  <c r="H39" i="1"/>
  <c r="F39" i="1"/>
  <c r="G39" i="1" s="1"/>
  <c r="J39" i="1" s="1"/>
  <c r="E39" i="1"/>
  <c r="D39" i="1"/>
  <c r="C39" i="1"/>
  <c r="B39" i="1"/>
  <c r="A39" i="1"/>
  <c r="L38" i="1"/>
  <c r="K38" i="1"/>
  <c r="I38" i="1"/>
  <c r="H38" i="1"/>
  <c r="G38" i="1"/>
  <c r="J38" i="1" s="1"/>
  <c r="F38" i="1"/>
  <c r="E38" i="1"/>
  <c r="D38" i="1"/>
  <c r="C38" i="1"/>
  <c r="B38" i="1"/>
  <c r="A38" i="1"/>
  <c r="L37" i="1"/>
  <c r="K37" i="1"/>
  <c r="I37" i="1"/>
  <c r="H37" i="1"/>
  <c r="F37" i="1"/>
  <c r="G37" i="1" s="1"/>
  <c r="J37" i="1" s="1"/>
  <c r="E37" i="1"/>
  <c r="D37" i="1"/>
  <c r="C37" i="1"/>
  <c r="B37" i="1"/>
  <c r="A37" i="1"/>
  <c r="L36" i="1"/>
  <c r="K36" i="1"/>
  <c r="I36" i="1"/>
  <c r="H36" i="1"/>
  <c r="G36" i="1"/>
  <c r="J36" i="1" s="1"/>
  <c r="F36" i="1"/>
  <c r="E36" i="1"/>
  <c r="D36" i="1"/>
  <c r="C36" i="1"/>
  <c r="B36" i="1"/>
  <c r="A36" i="1"/>
  <c r="L35" i="1"/>
  <c r="K35" i="1"/>
  <c r="I35" i="1"/>
  <c r="H35" i="1"/>
  <c r="F35" i="1"/>
  <c r="G35" i="1" s="1"/>
  <c r="J35" i="1" s="1"/>
  <c r="E35" i="1"/>
  <c r="D35" i="1"/>
  <c r="C35" i="1"/>
  <c r="B35" i="1"/>
  <c r="A35" i="1"/>
  <c r="L34" i="1"/>
  <c r="K34" i="1"/>
  <c r="I34" i="1"/>
  <c r="H34" i="1"/>
  <c r="G34" i="1"/>
  <c r="J34" i="1" s="1"/>
  <c r="F34" i="1"/>
  <c r="E34" i="1"/>
  <c r="D34" i="1"/>
  <c r="C34" i="1"/>
  <c r="B34" i="1"/>
  <c r="A34" i="1"/>
  <c r="L33" i="1"/>
  <c r="K33" i="1"/>
  <c r="I33" i="1"/>
  <c r="H33" i="1"/>
  <c r="F33" i="1"/>
  <c r="G33" i="1" s="1"/>
  <c r="J33" i="1" s="1"/>
  <c r="E33" i="1"/>
  <c r="D33" i="1"/>
  <c r="C33" i="1"/>
  <c r="B33" i="1"/>
  <c r="A33" i="1"/>
  <c r="L32" i="1"/>
  <c r="K32" i="1"/>
  <c r="I32" i="1"/>
  <c r="H32" i="1"/>
  <c r="G32" i="1"/>
  <c r="J32" i="1" s="1"/>
  <c r="F32" i="1"/>
  <c r="E32" i="1"/>
  <c r="D32" i="1"/>
  <c r="C32" i="1"/>
  <c r="B32" i="1"/>
  <c r="A32" i="1"/>
  <c r="L31" i="1"/>
  <c r="K31" i="1"/>
  <c r="I31" i="1"/>
  <c r="H31" i="1"/>
  <c r="F31" i="1"/>
  <c r="G31" i="1" s="1"/>
  <c r="J31" i="1" s="1"/>
  <c r="E31" i="1"/>
  <c r="D31" i="1"/>
  <c r="C31" i="1"/>
  <c r="B31" i="1"/>
  <c r="A31" i="1"/>
  <c r="L30" i="1"/>
  <c r="K30" i="1"/>
  <c r="I30" i="1"/>
  <c r="H30" i="1"/>
  <c r="G30" i="1"/>
  <c r="J30" i="1" s="1"/>
  <c r="F30" i="1"/>
  <c r="E30" i="1"/>
  <c r="D30" i="1"/>
  <c r="C30" i="1"/>
  <c r="B30" i="1"/>
  <c r="A30" i="1"/>
  <c r="L29" i="1"/>
  <c r="K29" i="1"/>
  <c r="I29" i="1"/>
  <c r="H29" i="1"/>
  <c r="F29" i="1"/>
  <c r="G29" i="1" s="1"/>
  <c r="J29" i="1" s="1"/>
  <c r="E29" i="1"/>
  <c r="D29" i="1"/>
  <c r="C29" i="1"/>
  <c r="B29" i="1"/>
  <c r="A29" i="1"/>
  <c r="L28" i="1"/>
  <c r="K28" i="1"/>
  <c r="I28" i="1"/>
  <c r="H28" i="1"/>
  <c r="G28" i="1"/>
  <c r="J28" i="1" s="1"/>
  <c r="F28" i="1"/>
  <c r="E28" i="1"/>
  <c r="D28" i="1"/>
  <c r="C28" i="1"/>
  <c r="B28" i="1"/>
  <c r="A28" i="1"/>
  <c r="L27" i="1"/>
  <c r="K27" i="1"/>
  <c r="I27" i="1"/>
  <c r="H27" i="1"/>
  <c r="F27" i="1"/>
  <c r="G27" i="1" s="1"/>
  <c r="J27" i="1" s="1"/>
  <c r="E27" i="1"/>
  <c r="D27" i="1"/>
  <c r="C27" i="1"/>
  <c r="B27" i="1"/>
  <c r="A27" i="1"/>
  <c r="L26" i="1"/>
  <c r="K26" i="1"/>
  <c r="I26" i="1"/>
  <c r="H26" i="1"/>
  <c r="G26" i="1"/>
  <c r="J26" i="1" s="1"/>
  <c r="F26" i="1"/>
  <c r="E26" i="1"/>
  <c r="D26" i="1"/>
  <c r="C26" i="1"/>
  <c r="B26" i="1"/>
  <c r="A26" i="1"/>
  <c r="L25" i="1"/>
  <c r="K25" i="1"/>
  <c r="I25" i="1"/>
  <c r="H25" i="1"/>
  <c r="F25" i="1"/>
  <c r="G25" i="1" s="1"/>
  <c r="J25" i="1" s="1"/>
  <c r="E25" i="1"/>
  <c r="D25" i="1"/>
  <c r="C25" i="1"/>
  <c r="B25" i="1"/>
  <c r="A25" i="1"/>
  <c r="L24" i="1"/>
  <c r="K24" i="1"/>
  <c r="I24" i="1"/>
  <c r="H24" i="1"/>
  <c r="G24" i="1"/>
  <c r="J24" i="1" s="1"/>
  <c r="F24" i="1"/>
  <c r="E24" i="1"/>
  <c r="D24" i="1"/>
  <c r="C24" i="1"/>
  <c r="B24" i="1"/>
  <c r="A24" i="1"/>
  <c r="L23" i="1"/>
  <c r="K23" i="1"/>
  <c r="I23" i="1"/>
  <c r="H23" i="1"/>
  <c r="F23" i="1"/>
  <c r="G23" i="1" s="1"/>
  <c r="J23" i="1" s="1"/>
  <c r="E23" i="1"/>
  <c r="D23" i="1"/>
  <c r="C23" i="1"/>
  <c r="B23" i="1"/>
  <c r="A23" i="1"/>
  <c r="L22" i="1"/>
  <c r="K22" i="1"/>
  <c r="I22" i="1"/>
  <c r="H22" i="1"/>
  <c r="G22" i="1"/>
  <c r="J22" i="1" s="1"/>
  <c r="F22" i="1"/>
  <c r="E22" i="1"/>
  <c r="D22" i="1"/>
  <c r="C22" i="1"/>
  <c r="B22" i="1"/>
  <c r="A22" i="1"/>
  <c r="L21" i="1"/>
  <c r="K21" i="1"/>
  <c r="I21" i="1"/>
  <c r="H21" i="1"/>
  <c r="F21" i="1"/>
  <c r="G21" i="1" s="1"/>
  <c r="J21" i="1" s="1"/>
  <c r="E21" i="1"/>
  <c r="D21" i="1"/>
  <c r="C21" i="1"/>
  <c r="B21" i="1"/>
  <c r="A21" i="1"/>
  <c r="L20" i="1"/>
  <c r="K20" i="1"/>
  <c r="I20" i="1"/>
  <c r="H20" i="1"/>
  <c r="G20" i="1"/>
  <c r="J20" i="1" s="1"/>
  <c r="F20" i="1"/>
  <c r="E20" i="1"/>
  <c r="D20" i="1"/>
  <c r="C20" i="1"/>
  <c r="B20" i="1"/>
  <c r="A20" i="1"/>
  <c r="L19" i="1"/>
  <c r="K19" i="1"/>
  <c r="I19" i="1"/>
  <c r="H19" i="1"/>
  <c r="F19" i="1"/>
  <c r="G19" i="1" s="1"/>
  <c r="J19" i="1" s="1"/>
  <c r="E19" i="1"/>
  <c r="D19" i="1"/>
  <c r="C19" i="1"/>
  <c r="B19" i="1"/>
  <c r="A19" i="1"/>
  <c r="L18" i="1"/>
  <c r="K18" i="1"/>
  <c r="I18" i="1"/>
  <c r="H18" i="1"/>
  <c r="G18" i="1"/>
  <c r="J18" i="1" s="1"/>
  <c r="F18" i="1"/>
  <c r="E18" i="1"/>
  <c r="D18" i="1"/>
  <c r="C18" i="1"/>
  <c r="B18" i="1"/>
  <c r="A18" i="1"/>
  <c r="L17" i="1"/>
  <c r="K17" i="1"/>
  <c r="I17" i="1"/>
  <c r="H17" i="1"/>
  <c r="F17" i="1"/>
  <c r="G17" i="1" s="1"/>
  <c r="J17" i="1" s="1"/>
  <c r="E17" i="1"/>
  <c r="D17" i="1"/>
  <c r="C17" i="1"/>
  <c r="B17" i="1"/>
  <c r="A17" i="1"/>
  <c r="L16" i="1"/>
  <c r="K16" i="1"/>
  <c r="I16" i="1"/>
  <c r="H16" i="1"/>
  <c r="G16" i="1"/>
  <c r="J16" i="1" s="1"/>
  <c r="F16" i="1"/>
  <c r="E16" i="1"/>
  <c r="D16" i="1"/>
  <c r="C16" i="1"/>
  <c r="B16" i="1"/>
  <c r="A16" i="1"/>
  <c r="L15" i="1"/>
  <c r="K15" i="1"/>
  <c r="I15" i="1"/>
  <c r="H15" i="1"/>
  <c r="F15" i="1"/>
  <c r="G15" i="1" s="1"/>
  <c r="J15" i="1" s="1"/>
  <c r="E15" i="1"/>
  <c r="D15" i="1"/>
  <c r="C15" i="1"/>
  <c r="B15" i="1"/>
  <c r="A15" i="1"/>
  <c r="L14" i="1"/>
  <c r="K14" i="1"/>
  <c r="I14" i="1"/>
  <c r="H14" i="1"/>
  <c r="G14" i="1"/>
  <c r="J14" i="1" s="1"/>
  <c r="F14" i="1"/>
  <c r="E14" i="1"/>
  <c r="D14" i="1"/>
  <c r="C14" i="1"/>
  <c r="B14" i="1"/>
  <c r="A14" i="1"/>
  <c r="L13" i="1"/>
  <c r="K13" i="1"/>
  <c r="I13" i="1"/>
  <c r="H13" i="1"/>
  <c r="F13" i="1"/>
  <c r="G13" i="1" s="1"/>
  <c r="J13" i="1" s="1"/>
  <c r="E13" i="1"/>
  <c r="D13" i="1"/>
  <c r="C13" i="1"/>
  <c r="B13" i="1"/>
  <c r="A13" i="1"/>
  <c r="L12" i="1"/>
  <c r="K12" i="1"/>
  <c r="I12" i="1"/>
  <c r="H12" i="1"/>
  <c r="G12" i="1"/>
  <c r="J12" i="1" s="1"/>
  <c r="F12" i="1"/>
  <c r="E12" i="1"/>
  <c r="D12" i="1"/>
  <c r="C12" i="1"/>
  <c r="B12" i="1"/>
  <c r="A12" i="1"/>
  <c r="L11" i="1"/>
  <c r="K11" i="1"/>
  <c r="I11" i="1"/>
  <c r="H11" i="1"/>
  <c r="F11" i="1"/>
  <c r="G11" i="1" s="1"/>
  <c r="J11" i="1" s="1"/>
  <c r="E11" i="1"/>
  <c r="D11" i="1"/>
  <c r="C11" i="1"/>
  <c r="B11" i="1"/>
  <c r="A11" i="1"/>
  <c r="L10" i="1"/>
  <c r="K10" i="1"/>
  <c r="I10" i="1"/>
  <c r="H10" i="1"/>
  <c r="G10" i="1"/>
  <c r="J10" i="1" s="1"/>
  <c r="F10" i="1"/>
  <c r="E10" i="1"/>
  <c r="D10" i="1"/>
  <c r="C10" i="1"/>
  <c r="B10" i="1"/>
  <c r="A10" i="1"/>
  <c r="L9" i="1"/>
  <c r="K9" i="1"/>
  <c r="I9" i="1"/>
  <c r="H9" i="1"/>
  <c r="F9" i="1"/>
  <c r="G9" i="1" s="1"/>
  <c r="J9" i="1" s="1"/>
  <c r="E9" i="1"/>
  <c r="D9" i="1"/>
  <c r="C9" i="1"/>
  <c r="B9" i="1"/>
  <c r="A9" i="1"/>
  <c r="L8" i="1"/>
  <c r="K8" i="1"/>
  <c r="I8" i="1"/>
  <c r="H8" i="1"/>
  <c r="G8" i="1"/>
  <c r="J8" i="1" s="1"/>
  <c r="F8" i="1"/>
  <c r="E8" i="1"/>
  <c r="D8" i="1"/>
  <c r="C8" i="1"/>
  <c r="B8" i="1"/>
  <c r="A8" i="1"/>
  <c r="L7" i="1"/>
  <c r="K7" i="1"/>
  <c r="I7" i="1"/>
  <c r="H7" i="1"/>
  <c r="F7" i="1"/>
  <c r="G7" i="1" s="1"/>
  <c r="J7" i="1" s="1"/>
  <c r="E7" i="1"/>
  <c r="D7" i="1"/>
  <c r="C7" i="1"/>
  <c r="B7" i="1"/>
  <c r="A7" i="1"/>
  <c r="L6" i="1"/>
  <c r="K6" i="1"/>
  <c r="I6" i="1"/>
  <c r="H6" i="1"/>
  <c r="G6" i="1"/>
  <c r="J6" i="1" s="1"/>
  <c r="F6" i="1"/>
  <c r="E6" i="1"/>
  <c r="D6" i="1"/>
  <c r="C6" i="1"/>
  <c r="B6" i="1"/>
  <c r="A6" i="1"/>
  <c r="L5" i="1"/>
  <c r="K5" i="1"/>
  <c r="I5" i="1"/>
  <c r="H5" i="1"/>
  <c r="F5" i="1"/>
  <c r="G5" i="1" s="1"/>
  <c r="J5" i="1" s="1"/>
  <c r="E5" i="1"/>
  <c r="D5" i="1"/>
  <c r="C5" i="1"/>
  <c r="B5" i="1"/>
  <c r="A5" i="1"/>
  <c r="L4" i="1"/>
  <c r="L155" i="1" s="1"/>
  <c r="K4" i="1"/>
  <c r="K155" i="1" s="1"/>
  <c r="I4" i="1"/>
  <c r="I155" i="1" s="1"/>
  <c r="H4" i="1"/>
  <c r="H155" i="1" s="1"/>
  <c r="G4" i="1"/>
  <c r="J4" i="1" s="1"/>
  <c r="F4" i="1"/>
  <c r="F155" i="1" s="1"/>
  <c r="E4" i="1"/>
  <c r="D4" i="1"/>
  <c r="C4" i="1"/>
  <c r="B4" i="1"/>
  <c r="A4" i="1"/>
  <c r="J155" i="1" l="1"/>
  <c r="G155" i="1"/>
</calcChain>
</file>

<file path=xl/sharedStrings.xml><?xml version="1.0" encoding="utf-8"?>
<sst xmlns="http://schemas.openxmlformats.org/spreadsheetml/2006/main" count="17" uniqueCount="17">
  <si>
    <t>SOSTEGNO - ORE II DEROGA SCUOLA INFANZIA A.S. 2020-2021</t>
  </si>
  <si>
    <t>DG n. 551 del 29/05/2020</t>
  </si>
  <si>
    <t>DG. n. 554 del 30/05/2020</t>
  </si>
  <si>
    <t>DEROGA ATTUALE</t>
  </si>
  <si>
    <t>PROVINCIA</t>
  </si>
  <si>
    <t>AMBITO</t>
  </si>
  <si>
    <t>GRADO</t>
  </si>
  <si>
    <t>MECCANOGRAFICO</t>
  </si>
  <si>
    <t>SCUOLA</t>
  </si>
  <si>
    <t>POSTI SOSTEGNO COMMA 65 ASSEGNATI A.S. 20-21</t>
  </si>
  <si>
    <t>ORE COPERTE DA POSTI COMMA 65 = POSTI COMMA 65 * 25</t>
  </si>
  <si>
    <t>TOTALE ORE I DEROGA</t>
  </si>
  <si>
    <t>TOTALE ORE II DEROGA</t>
  </si>
  <si>
    <t>TOTALE ORE ASSEGNATE COMMA 65 + I DEROGA + II DEROGA A.S. 20-21</t>
  </si>
  <si>
    <t>ALUNNI H CERTIFICATI ALLA DATA DEL 23/06/2020</t>
  </si>
  <si>
    <t>TOTALE ORE ATTRIBUITE DA GLHP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</si>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</sst>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1" fontId="1" fillId="3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1">
    <cellStyle name="Normale" xfId="0" builtinId="0"/>
  </cellStyles>
  <dxfs count="5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202008031700_INFANZIA_SOSTEGNO_USO_INTERNO_FOGLIO%20DI%20LAVORO%20II%20DEROGA%202020-2021.xlsx?D51422B3" TargetMode="External"/><Relationship Id="rId1" Type="http://schemas.openxmlformats.org/officeDocument/2006/relationships/externalLinkPath" Target="file:///\\D51422B3\202008031700_INFANZIA_SOSTEGNO_USO_INTERNO_FOGLIO%20DI%20LAVORO%20II%20DEROGA%202020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tori e criteri as 20-2021"/>
      <sheetName val="SINTESI INFANZIA"/>
      <sheetName val="RIEPILOGO REGIONALE INFANZIA"/>
      <sheetName val="TABELLA DA PUBB. II Der x SIDI"/>
      <sheetName val="TABELLA DA PUBB. II DEROGA"/>
      <sheetName val="TABELLA DA PUBB. C65 AS 20-21"/>
      <sheetName val="TAB POSTI C65 AP"/>
      <sheetName val="TIPO POSTI COMMA 65"/>
      <sheetName val="scuole con cod forte"/>
      <sheetName val="SITUAZIONE II DEROGA"/>
      <sheetName val="RIEPILOGO PER SIDI"/>
      <sheetName val="monitoraggio sidi od2018-2019"/>
      <sheetName val="Foglio1"/>
      <sheetName val="SCUOLE2019"/>
      <sheetName val="TITOLARI SOSTEGN"/>
      <sheetName val="monitoraggio 2019-2020"/>
      <sheetName val="TABELLA DA PUBBLICARE ORE I der"/>
      <sheetName val="ANALITICO SCUOLE 2017"/>
      <sheetName val="MONITORAGGIO 2018-2019"/>
      <sheetName val="differenze codici"/>
      <sheetName val="INFANZIA ASCOLI"/>
      <sheetName val="INFANZIA PESARO"/>
      <sheetName val="INFANZIA ANCONA"/>
      <sheetName val="PREVISIONE COMUNICATA SCUOLE"/>
      <sheetName val="GRAFICO ALUNNI"/>
      <sheetName val="GRAFICO ORE H"/>
      <sheetName val="INFANZIA MACERATA"/>
      <sheetName val="scuole"/>
    </sheetNames>
    <sheetDataSet>
      <sheetData sheetId="0"/>
      <sheetData sheetId="1"/>
      <sheetData sheetId="2">
        <row r="3">
          <cell r="A3" t="str">
            <v>Ancona</v>
          </cell>
          <cell r="B3" t="str">
            <v>AMBITO 1</v>
          </cell>
          <cell r="C3" t="str">
            <v>INFANZIA</v>
          </cell>
          <cell r="D3" t="str">
            <v>ANIC80300L</v>
          </cell>
          <cell r="E3" t="str">
            <v xml:space="preserve">POLVERIGI  M. RICCI </v>
          </cell>
          <cell r="AA3">
            <v>2</v>
          </cell>
          <cell r="AP3">
            <v>50</v>
          </cell>
          <cell r="AU3">
            <v>5</v>
          </cell>
          <cell r="AV3">
            <v>125</v>
          </cell>
          <cell r="AY3">
            <v>25</v>
          </cell>
        </row>
        <row r="4">
          <cell r="A4" t="str">
            <v>Ancona</v>
          </cell>
          <cell r="B4" t="str">
            <v>AMBITO 1</v>
          </cell>
          <cell r="C4" t="str">
            <v>INFANZIA</v>
          </cell>
          <cell r="D4" t="str">
            <v>ANIC80400C</v>
          </cell>
          <cell r="E4" t="str">
            <v>ANCONA - ANCONA NORD</v>
          </cell>
          <cell r="AA4">
            <v>3</v>
          </cell>
          <cell r="AP4">
            <v>40</v>
          </cell>
          <cell r="AU4">
            <v>6</v>
          </cell>
          <cell r="AV4">
            <v>133</v>
          </cell>
          <cell r="AY4">
            <v>18</v>
          </cell>
        </row>
        <row r="5">
          <cell r="A5" t="str">
            <v>Ancona</v>
          </cell>
          <cell r="B5" t="str">
            <v>AMBITO 2</v>
          </cell>
          <cell r="C5" t="str">
            <v>INFANZIA</v>
          </cell>
          <cell r="D5" t="str">
            <v>ANIC805008</v>
          </cell>
          <cell r="E5" t="str">
            <v>GIOACCHINO ROSSINI</v>
          </cell>
          <cell r="AA5">
            <v>3</v>
          </cell>
          <cell r="AP5">
            <v>59</v>
          </cell>
          <cell r="AU5">
            <v>6</v>
          </cell>
          <cell r="AV5">
            <v>134</v>
          </cell>
          <cell r="AY5">
            <v>0</v>
          </cell>
        </row>
        <row r="6">
          <cell r="A6" t="str">
            <v>Ancona</v>
          </cell>
          <cell r="B6" t="str">
            <v>AMBITO 2</v>
          </cell>
          <cell r="C6" t="str">
            <v>INFANZIA</v>
          </cell>
          <cell r="D6" t="str">
            <v>ANIC806004</v>
          </cell>
          <cell r="E6" t="str">
            <v xml:space="preserve">SASSOFERRATO  BARTOLO DA SASS. </v>
          </cell>
          <cell r="AA6">
            <v>0</v>
          </cell>
          <cell r="AP6">
            <v>20</v>
          </cell>
          <cell r="AU6">
            <v>2</v>
          </cell>
          <cell r="AV6">
            <v>38</v>
          </cell>
          <cell r="AY6">
            <v>18</v>
          </cell>
        </row>
        <row r="7">
          <cell r="A7" t="str">
            <v>Ancona</v>
          </cell>
          <cell r="B7" t="str">
            <v>AMBITO 2</v>
          </cell>
          <cell r="C7" t="str">
            <v>INFANZIA</v>
          </cell>
          <cell r="D7" t="str">
            <v>ANIC80700X</v>
          </cell>
          <cell r="E7" t="str">
            <v xml:space="preserve">FILOTTRANO  BELTRAMI </v>
          </cell>
          <cell r="AA7">
            <v>2</v>
          </cell>
          <cell r="AP7">
            <v>25</v>
          </cell>
          <cell r="AU7">
            <v>4</v>
          </cell>
          <cell r="AV7">
            <v>75</v>
          </cell>
          <cell r="AY7">
            <v>0</v>
          </cell>
        </row>
        <row r="8">
          <cell r="A8" t="str">
            <v>Ancona</v>
          </cell>
          <cell r="B8" t="str">
            <v>AMBITO 2</v>
          </cell>
          <cell r="C8" t="str">
            <v>INFANZIA</v>
          </cell>
          <cell r="D8" t="str">
            <v>ANIC80800Q</v>
          </cell>
          <cell r="E8" t="str">
            <v>ARCEVIA</v>
          </cell>
          <cell r="AA8">
            <v>0</v>
          </cell>
          <cell r="AP8">
            <v>15</v>
          </cell>
          <cell r="AU8">
            <v>3</v>
          </cell>
          <cell r="AV8">
            <v>55</v>
          </cell>
          <cell r="AY8">
            <v>40</v>
          </cell>
        </row>
        <row r="9">
          <cell r="A9" t="str">
            <v>Ancona</v>
          </cell>
          <cell r="B9" t="str">
            <v>AMBITO 2</v>
          </cell>
          <cell r="C9" t="str">
            <v>INFANZIA</v>
          </cell>
          <cell r="D9" t="str">
            <v>ANIC80900G</v>
          </cell>
          <cell r="E9" t="str">
            <v xml:space="preserve">S.SAN QUIRICO DON M.COSTANTINI </v>
          </cell>
          <cell r="AA9">
            <v>0</v>
          </cell>
          <cell r="AP9">
            <v>0</v>
          </cell>
          <cell r="AU9">
            <v>0</v>
          </cell>
          <cell r="AV9">
            <v>0</v>
          </cell>
          <cell r="AY9">
            <v>0</v>
          </cell>
        </row>
        <row r="10">
          <cell r="A10" t="str">
            <v>Ancona</v>
          </cell>
          <cell r="B10" t="str">
            <v>AMBITO 1</v>
          </cell>
          <cell r="C10" t="str">
            <v>INFANZIA</v>
          </cell>
          <cell r="D10" t="str">
            <v>ANIC81000Q</v>
          </cell>
          <cell r="E10" t="str">
            <v>OSTRA</v>
          </cell>
          <cell r="AA10">
            <v>2</v>
          </cell>
          <cell r="AP10">
            <v>52</v>
          </cell>
          <cell r="AU10">
            <v>6</v>
          </cell>
          <cell r="AV10">
            <v>127</v>
          </cell>
          <cell r="AY10">
            <v>25</v>
          </cell>
        </row>
        <row r="11">
          <cell r="A11" t="str">
            <v>Ancona</v>
          </cell>
          <cell r="B11" t="str">
            <v>AMBITO 1</v>
          </cell>
          <cell r="C11" t="str">
            <v>INFANZIA</v>
          </cell>
          <cell r="D11" t="str">
            <v>ANIC81100G</v>
          </cell>
          <cell r="E11" t="str">
            <v xml:space="preserve">ANCONA  AUGUSTO SCOCCHERA </v>
          </cell>
          <cell r="AA11">
            <v>1</v>
          </cell>
          <cell r="AP11">
            <v>33</v>
          </cell>
          <cell r="AU11">
            <v>5</v>
          </cell>
          <cell r="AV11">
            <v>98</v>
          </cell>
          <cell r="AY11">
            <v>40</v>
          </cell>
        </row>
        <row r="12">
          <cell r="A12" t="str">
            <v>Ancona</v>
          </cell>
          <cell r="B12" t="str">
            <v>AMBITO 1</v>
          </cell>
          <cell r="C12" t="str">
            <v>INFANZIA</v>
          </cell>
          <cell r="D12" t="str">
            <v>ANIC813007</v>
          </cell>
          <cell r="E12" t="str">
            <v xml:space="preserve">ANCONA  NOVELLI NATALUCCI </v>
          </cell>
          <cell r="AA12">
            <v>1</v>
          </cell>
          <cell r="AP12">
            <v>0</v>
          </cell>
          <cell r="AU12">
            <v>1</v>
          </cell>
          <cell r="AV12">
            <v>25</v>
          </cell>
          <cell r="AY12">
            <v>0</v>
          </cell>
        </row>
        <row r="13">
          <cell r="A13" t="str">
            <v>Ancona</v>
          </cell>
          <cell r="B13" t="str">
            <v>AMBITO 1</v>
          </cell>
          <cell r="C13" t="str">
            <v>INFANZIA</v>
          </cell>
          <cell r="D13" t="str">
            <v>ANIC814003</v>
          </cell>
          <cell r="E13" t="str">
            <v xml:space="preserve">NUMANA  GIOVANNI PAOLO II </v>
          </cell>
          <cell r="AA13">
            <v>0</v>
          </cell>
          <cell r="AP13">
            <v>0</v>
          </cell>
          <cell r="AU13">
            <v>1</v>
          </cell>
          <cell r="AV13">
            <v>25</v>
          </cell>
          <cell r="AY13">
            <v>25</v>
          </cell>
        </row>
        <row r="14">
          <cell r="A14" t="str">
            <v>Ancona</v>
          </cell>
          <cell r="B14" t="str">
            <v>AMBITO 1</v>
          </cell>
          <cell r="C14" t="str">
            <v>INFANZIA</v>
          </cell>
          <cell r="D14" t="str">
            <v>ANIC81500V</v>
          </cell>
          <cell r="E14" t="str">
            <v>CAMERANO</v>
          </cell>
          <cell r="AA14">
            <v>2</v>
          </cell>
          <cell r="AP14">
            <v>25</v>
          </cell>
          <cell r="AU14">
            <v>3</v>
          </cell>
          <cell r="AV14">
            <v>75</v>
          </cell>
          <cell r="AY14">
            <v>0</v>
          </cell>
        </row>
        <row r="15">
          <cell r="A15" t="str">
            <v>Ancona</v>
          </cell>
          <cell r="B15" t="str">
            <v>AMBITO 1</v>
          </cell>
          <cell r="C15" t="str">
            <v>INFANZIA</v>
          </cell>
          <cell r="D15" t="str">
            <v>ANIC81600P</v>
          </cell>
          <cell r="E15" t="str">
            <v>CITTADELLA - MARGHERITA HACK</v>
          </cell>
          <cell r="AA15">
            <v>2</v>
          </cell>
          <cell r="AP15">
            <v>13</v>
          </cell>
          <cell r="AU15">
            <v>5</v>
          </cell>
          <cell r="AV15">
            <v>113</v>
          </cell>
          <cell r="AY15">
            <v>50</v>
          </cell>
        </row>
        <row r="16">
          <cell r="A16" t="str">
            <v>Ancona</v>
          </cell>
          <cell r="B16" t="str">
            <v>AMBITO 1</v>
          </cell>
          <cell r="C16" t="str">
            <v>INFANZIA</v>
          </cell>
          <cell r="D16" t="str">
            <v>ANIC81700E</v>
          </cell>
          <cell r="E16" t="str">
            <v>ANCONA - PINOCCHIO MONTESICURO</v>
          </cell>
          <cell r="AA16">
            <v>2</v>
          </cell>
          <cell r="AP16">
            <v>39</v>
          </cell>
          <cell r="AU16">
            <v>7</v>
          </cell>
          <cell r="AV16">
            <v>150</v>
          </cell>
          <cell r="AY16">
            <v>61</v>
          </cell>
        </row>
        <row r="17">
          <cell r="A17" t="str">
            <v>Ancona</v>
          </cell>
          <cell r="B17" t="str">
            <v>AMBITO 1</v>
          </cell>
          <cell r="C17" t="str">
            <v>INFANZIA</v>
          </cell>
          <cell r="D17" t="str">
            <v>ANIC81800A</v>
          </cell>
          <cell r="E17" t="str">
            <v>ANCONA - POSATORA PIANO ARCHI</v>
          </cell>
          <cell r="AA17">
            <v>4</v>
          </cell>
          <cell r="AP17">
            <v>62</v>
          </cell>
          <cell r="AU17">
            <v>12</v>
          </cell>
          <cell r="AV17">
            <v>245</v>
          </cell>
          <cell r="AY17">
            <v>83</v>
          </cell>
        </row>
        <row r="18">
          <cell r="A18" t="str">
            <v>Ancona</v>
          </cell>
          <cell r="B18" t="str">
            <v>AMBITO 1</v>
          </cell>
          <cell r="C18" t="str">
            <v>INFANZIA</v>
          </cell>
          <cell r="D18" t="str">
            <v>ANIC819006</v>
          </cell>
          <cell r="E18" t="str">
            <v>ANCONA - QUARTIERI NUOVI</v>
          </cell>
          <cell r="AA18">
            <v>3</v>
          </cell>
          <cell r="AP18">
            <v>36</v>
          </cell>
          <cell r="AU18">
            <v>8</v>
          </cell>
          <cell r="AV18">
            <v>176</v>
          </cell>
          <cell r="AY18">
            <v>65</v>
          </cell>
        </row>
        <row r="19">
          <cell r="A19" t="str">
            <v>Ancona</v>
          </cell>
          <cell r="B19" t="str">
            <v>AMBITO 1</v>
          </cell>
          <cell r="C19" t="str">
            <v>INFANZIA</v>
          </cell>
          <cell r="D19" t="str">
            <v>ANIC82000A</v>
          </cell>
          <cell r="E19" t="str">
            <v>ANCONA - GRAZIE TAVERNELLE</v>
          </cell>
          <cell r="AA19">
            <v>6</v>
          </cell>
          <cell r="AP19">
            <v>83</v>
          </cell>
          <cell r="AU19">
            <v>12</v>
          </cell>
          <cell r="AV19">
            <v>273</v>
          </cell>
          <cell r="AY19">
            <v>40</v>
          </cell>
        </row>
        <row r="20">
          <cell r="A20" t="str">
            <v>Ancona</v>
          </cell>
          <cell r="B20" t="str">
            <v>AMBITO 1</v>
          </cell>
          <cell r="C20" t="str">
            <v>INFANZIA</v>
          </cell>
          <cell r="D20" t="str">
            <v>ANIC82300T</v>
          </cell>
          <cell r="E20" t="str">
            <v>MONTEMARCIANO - MARINA</v>
          </cell>
          <cell r="AA20">
            <v>1</v>
          </cell>
          <cell r="AP20">
            <v>0</v>
          </cell>
          <cell r="AU20">
            <v>1</v>
          </cell>
          <cell r="AV20">
            <v>25</v>
          </cell>
          <cell r="AY20">
            <v>0</v>
          </cell>
        </row>
        <row r="21">
          <cell r="A21" t="str">
            <v>Ancona</v>
          </cell>
          <cell r="B21" t="str">
            <v>AMBITO 1</v>
          </cell>
          <cell r="C21" t="str">
            <v>INFANZIA</v>
          </cell>
          <cell r="D21" t="str">
            <v>ANIC82400N</v>
          </cell>
          <cell r="E21" t="str">
            <v>FALCONARA RAFFAELLO SANZIO</v>
          </cell>
          <cell r="AA21">
            <v>3</v>
          </cell>
          <cell r="AP21">
            <v>50</v>
          </cell>
          <cell r="AU21">
            <v>6</v>
          </cell>
          <cell r="AV21">
            <v>140</v>
          </cell>
          <cell r="AY21">
            <v>15</v>
          </cell>
        </row>
        <row r="22">
          <cell r="A22" t="str">
            <v>Ancona</v>
          </cell>
          <cell r="B22" t="str">
            <v>AMBITO 1</v>
          </cell>
          <cell r="C22" t="str">
            <v>INFANZIA</v>
          </cell>
          <cell r="D22" t="str">
            <v>ANIC82500D</v>
          </cell>
          <cell r="E22" t="str">
            <v>FALCONARA CENTRO</v>
          </cell>
          <cell r="AA22">
            <v>1</v>
          </cell>
          <cell r="AP22">
            <v>13</v>
          </cell>
          <cell r="AU22">
            <v>7</v>
          </cell>
          <cell r="AV22">
            <v>148</v>
          </cell>
          <cell r="AY22">
            <v>110</v>
          </cell>
        </row>
        <row r="23">
          <cell r="A23" t="str">
            <v>Ancona</v>
          </cell>
          <cell r="B23" t="str">
            <v>AMBITO 1</v>
          </cell>
          <cell r="C23" t="str">
            <v>INFANZIA</v>
          </cell>
          <cell r="D23" t="str">
            <v>ANIC826009</v>
          </cell>
          <cell r="E23" t="str">
            <v>GALILEO FERRARIS</v>
          </cell>
          <cell r="AA23">
            <v>2</v>
          </cell>
          <cell r="AP23">
            <v>25</v>
          </cell>
          <cell r="AU23">
            <v>3</v>
          </cell>
          <cell r="AV23">
            <v>75</v>
          </cell>
          <cell r="AY23">
            <v>0</v>
          </cell>
        </row>
        <row r="24">
          <cell r="A24" t="str">
            <v>Ancona</v>
          </cell>
          <cell r="B24" t="str">
            <v>AMBITO 2</v>
          </cell>
          <cell r="C24" t="str">
            <v>INFANZIA</v>
          </cell>
          <cell r="D24" t="str">
            <v>ANIC827005</v>
          </cell>
          <cell r="E24" t="str">
            <v xml:space="preserve">CERRETO D'ESI  ITALO CARLONI </v>
          </cell>
          <cell r="AA24">
            <v>0</v>
          </cell>
          <cell r="AP24">
            <v>13</v>
          </cell>
          <cell r="AU24">
            <v>1</v>
          </cell>
          <cell r="AV24">
            <v>13</v>
          </cell>
          <cell r="AY24">
            <v>0</v>
          </cell>
        </row>
        <row r="25">
          <cell r="A25" t="str">
            <v>Ancona</v>
          </cell>
          <cell r="B25" t="str">
            <v>AMBITO 2</v>
          </cell>
          <cell r="C25" t="str">
            <v>INFANZIA</v>
          </cell>
          <cell r="D25" t="str">
            <v>ANIC828001</v>
          </cell>
          <cell r="E25" t="str">
            <v xml:space="preserve">FABRIANO  F. IMONDI ROMAGNOLI </v>
          </cell>
          <cell r="AA25">
            <v>2</v>
          </cell>
          <cell r="AP25">
            <v>50</v>
          </cell>
          <cell r="AU25">
            <v>4</v>
          </cell>
          <cell r="AV25">
            <v>100</v>
          </cell>
          <cell r="AY25">
            <v>0</v>
          </cell>
        </row>
        <row r="26">
          <cell r="A26" t="str">
            <v>Ancona</v>
          </cell>
          <cell r="B26" t="str">
            <v>AMBITO 2</v>
          </cell>
          <cell r="C26" t="str">
            <v>INFANZIA</v>
          </cell>
          <cell r="D26" t="str">
            <v>ANIC82900R</v>
          </cell>
          <cell r="E26" t="str">
            <v xml:space="preserve">JESI  CARLO URBANI </v>
          </cell>
          <cell r="AA26">
            <v>2</v>
          </cell>
          <cell r="AP26">
            <v>48</v>
          </cell>
          <cell r="AU26">
            <v>6</v>
          </cell>
          <cell r="AV26">
            <v>123</v>
          </cell>
          <cell r="AY26">
            <v>25</v>
          </cell>
        </row>
        <row r="27">
          <cell r="A27" t="str">
            <v>Ancona</v>
          </cell>
          <cell r="B27" t="str">
            <v>AMBITO 2</v>
          </cell>
          <cell r="C27" t="str">
            <v>INFANZIA</v>
          </cell>
          <cell r="D27" t="str">
            <v>ANIC830001</v>
          </cell>
          <cell r="E27" t="str">
            <v>I.C.  FEDERICO II  JESI</v>
          </cell>
          <cell r="AA27">
            <v>4</v>
          </cell>
          <cell r="AP27">
            <v>63</v>
          </cell>
          <cell r="AU27">
            <v>7</v>
          </cell>
          <cell r="AV27">
            <v>163</v>
          </cell>
          <cell r="AY27">
            <v>0</v>
          </cell>
        </row>
        <row r="28">
          <cell r="A28" t="str">
            <v>Ancona</v>
          </cell>
          <cell r="B28" t="str">
            <v>AMBITO 1</v>
          </cell>
          <cell r="C28" t="str">
            <v>INFANZIA</v>
          </cell>
          <cell r="D28" t="str">
            <v>ANIC83100R</v>
          </cell>
          <cell r="E28" t="str">
            <v xml:space="preserve">CASTELFIDARDO  PAOLO SOPRANI </v>
          </cell>
          <cell r="AA28">
            <v>1</v>
          </cell>
          <cell r="AP28">
            <v>28</v>
          </cell>
          <cell r="AU28">
            <v>6</v>
          </cell>
          <cell r="AV28">
            <v>118</v>
          </cell>
          <cell r="AY28">
            <v>65</v>
          </cell>
        </row>
        <row r="29">
          <cell r="A29" t="str">
            <v>Ancona</v>
          </cell>
          <cell r="B29" t="str">
            <v>AMBITO 1</v>
          </cell>
          <cell r="C29" t="str">
            <v>INFANZIA</v>
          </cell>
          <cell r="D29" t="str">
            <v>ANIC83200L</v>
          </cell>
          <cell r="E29" t="str">
            <v xml:space="preserve">LORETO  GIANNUARIO SOLARI </v>
          </cell>
          <cell r="AA29">
            <v>3</v>
          </cell>
          <cell r="AP29">
            <v>40</v>
          </cell>
          <cell r="AU29">
            <v>5</v>
          </cell>
          <cell r="AV29">
            <v>115</v>
          </cell>
          <cell r="AY29">
            <v>0</v>
          </cell>
        </row>
        <row r="30">
          <cell r="A30" t="str">
            <v>Ancona</v>
          </cell>
          <cell r="B30" t="str">
            <v>AMBITO 1</v>
          </cell>
          <cell r="C30" t="str">
            <v>INFANZIA</v>
          </cell>
          <cell r="D30" t="str">
            <v>ANIC83300C</v>
          </cell>
          <cell r="E30" t="str">
            <v>SENIGALLIA MARCHETTI</v>
          </cell>
          <cell r="AA30">
            <v>0</v>
          </cell>
          <cell r="AP30">
            <v>13</v>
          </cell>
          <cell r="AU30">
            <v>1</v>
          </cell>
          <cell r="AV30">
            <v>25</v>
          </cell>
          <cell r="AY30">
            <v>12</v>
          </cell>
        </row>
        <row r="31">
          <cell r="A31" t="str">
            <v>Ancona</v>
          </cell>
          <cell r="B31" t="str">
            <v>AMBITO 1</v>
          </cell>
          <cell r="C31" t="str">
            <v>INFANZIA</v>
          </cell>
          <cell r="D31" t="str">
            <v>ANIC834008</v>
          </cell>
          <cell r="E31" t="str">
            <v>CORINALDO</v>
          </cell>
          <cell r="AA31">
            <v>2</v>
          </cell>
          <cell r="AP31">
            <v>20</v>
          </cell>
          <cell r="AU31">
            <v>3</v>
          </cell>
          <cell r="AV31">
            <v>70</v>
          </cell>
          <cell r="AY31">
            <v>0</v>
          </cell>
        </row>
        <row r="32">
          <cell r="A32" t="str">
            <v>Ancona</v>
          </cell>
          <cell r="B32" t="str">
            <v>AMBITO 1</v>
          </cell>
          <cell r="C32" t="str">
            <v>INFANZIA</v>
          </cell>
          <cell r="D32" t="str">
            <v>ANIC835004</v>
          </cell>
          <cell r="E32" t="str">
            <v>NORI DE' NOBILI TRECASTELLI</v>
          </cell>
          <cell r="AA32">
            <v>2</v>
          </cell>
          <cell r="AP32">
            <v>29</v>
          </cell>
          <cell r="AU32">
            <v>5</v>
          </cell>
          <cell r="AV32">
            <v>79</v>
          </cell>
          <cell r="AY32">
            <v>0</v>
          </cell>
        </row>
        <row r="33">
          <cell r="A33" t="str">
            <v>Ancona</v>
          </cell>
          <cell r="B33" t="str">
            <v>AMBITO 2</v>
          </cell>
          <cell r="C33" t="str">
            <v>INFANZIA</v>
          </cell>
          <cell r="D33" t="str">
            <v>ANIC83600X</v>
          </cell>
          <cell r="E33" t="str">
            <v xml:space="preserve">MONTEROBERTO  BENIAMINO GIGLI </v>
          </cell>
          <cell r="AA33">
            <v>3</v>
          </cell>
          <cell r="AP33">
            <v>58</v>
          </cell>
          <cell r="AU33">
            <v>7</v>
          </cell>
          <cell r="AV33">
            <v>158</v>
          </cell>
          <cell r="AY33">
            <v>25</v>
          </cell>
        </row>
        <row r="34">
          <cell r="A34" t="str">
            <v>Ancona</v>
          </cell>
          <cell r="B34" t="str">
            <v>AMBITO 2</v>
          </cell>
          <cell r="C34" t="str">
            <v>INFANZIA</v>
          </cell>
          <cell r="D34" t="str">
            <v>ANIC83700Q</v>
          </cell>
          <cell r="E34" t="str">
            <v xml:space="preserve">MOIE  CARLO URBANI </v>
          </cell>
          <cell r="AA34">
            <v>2</v>
          </cell>
          <cell r="AP34">
            <v>32</v>
          </cell>
          <cell r="AU34">
            <v>4</v>
          </cell>
          <cell r="AV34">
            <v>82</v>
          </cell>
          <cell r="AY34">
            <v>0</v>
          </cell>
        </row>
        <row r="35">
          <cell r="A35" t="str">
            <v>Ancona</v>
          </cell>
          <cell r="B35" t="str">
            <v>AMBITO 2</v>
          </cell>
          <cell r="C35" t="str">
            <v>INFANZIA</v>
          </cell>
          <cell r="D35" t="str">
            <v>ANIC83800G</v>
          </cell>
          <cell r="E35" t="str">
            <v>LUIGI BARTOLINI</v>
          </cell>
          <cell r="AA35">
            <v>1</v>
          </cell>
          <cell r="AP35">
            <v>25</v>
          </cell>
          <cell r="AU35">
            <v>4</v>
          </cell>
          <cell r="AV35">
            <v>100</v>
          </cell>
          <cell r="AY35">
            <v>50</v>
          </cell>
        </row>
        <row r="36">
          <cell r="A36" t="str">
            <v>Ancona</v>
          </cell>
          <cell r="B36" t="str">
            <v>AMBITO 2</v>
          </cell>
          <cell r="C36" t="str">
            <v>INFANZIA</v>
          </cell>
          <cell r="D36" t="str">
            <v>ANIC83900B</v>
          </cell>
          <cell r="E36" t="str">
            <v xml:space="preserve">JESI  LORENZO LOTTO </v>
          </cell>
          <cell r="AA36">
            <v>5</v>
          </cell>
          <cell r="AP36">
            <v>65</v>
          </cell>
          <cell r="AU36">
            <v>10</v>
          </cell>
          <cell r="AV36">
            <v>215</v>
          </cell>
          <cell r="AY36">
            <v>25</v>
          </cell>
        </row>
        <row r="37">
          <cell r="A37" t="str">
            <v>Ancona</v>
          </cell>
          <cell r="B37" t="str">
            <v>AMBITO 2</v>
          </cell>
          <cell r="C37" t="str">
            <v>INFANZIA</v>
          </cell>
          <cell r="D37" t="str">
            <v>ANIC84000G</v>
          </cell>
          <cell r="E37" t="str">
            <v xml:space="preserve">JESI  SAN FRANCESCO </v>
          </cell>
          <cell r="AA37">
            <v>1</v>
          </cell>
          <cell r="AP37">
            <v>28</v>
          </cell>
          <cell r="AU37">
            <v>3</v>
          </cell>
          <cell r="AV37">
            <v>53</v>
          </cell>
          <cell r="AY37">
            <v>0</v>
          </cell>
        </row>
        <row r="38">
          <cell r="A38" t="str">
            <v>Ancona</v>
          </cell>
          <cell r="B38" t="str">
            <v>AMBITO 1</v>
          </cell>
          <cell r="C38" t="str">
            <v>INFANZIA</v>
          </cell>
          <cell r="D38" t="str">
            <v>ANIC84100B</v>
          </cell>
          <cell r="E38" t="str">
            <v xml:space="preserve">CASTELFIDARDO  MAZZINI </v>
          </cell>
          <cell r="AA38">
            <v>1</v>
          </cell>
          <cell r="AP38">
            <v>0</v>
          </cell>
          <cell r="AU38">
            <v>1</v>
          </cell>
          <cell r="AV38">
            <v>25</v>
          </cell>
          <cell r="AY38">
            <v>0</v>
          </cell>
        </row>
        <row r="39">
          <cell r="A39" t="str">
            <v>Ancona</v>
          </cell>
          <cell r="B39" t="str">
            <v>AMBITO 1</v>
          </cell>
          <cell r="C39" t="str">
            <v>INFANZIA</v>
          </cell>
          <cell r="D39" t="str">
            <v>ANIC842007</v>
          </cell>
          <cell r="E39" t="str">
            <v xml:space="preserve">OSIMO  CAIO GIULIO CESARE </v>
          </cell>
          <cell r="AA39">
            <v>2</v>
          </cell>
          <cell r="AP39">
            <v>25</v>
          </cell>
          <cell r="AU39">
            <v>3</v>
          </cell>
          <cell r="AV39">
            <v>75</v>
          </cell>
          <cell r="AY39">
            <v>0</v>
          </cell>
        </row>
        <row r="40">
          <cell r="A40" t="str">
            <v>Ancona</v>
          </cell>
          <cell r="B40" t="str">
            <v>AMBITO 1</v>
          </cell>
          <cell r="C40" t="str">
            <v>INFANZIA</v>
          </cell>
          <cell r="D40" t="str">
            <v>ANIC843003</v>
          </cell>
          <cell r="E40" t="str">
            <v>OSIMO BRUNO DA OSIMO</v>
          </cell>
          <cell r="AA40">
            <v>3</v>
          </cell>
          <cell r="AP40">
            <v>45</v>
          </cell>
          <cell r="AU40">
            <v>8</v>
          </cell>
          <cell r="AV40">
            <v>195</v>
          </cell>
          <cell r="AY40">
            <v>75</v>
          </cell>
        </row>
        <row r="41">
          <cell r="A41" t="str">
            <v>Ancona</v>
          </cell>
          <cell r="B41" t="str">
            <v>AMBITO 1</v>
          </cell>
          <cell r="C41" t="str">
            <v>INFANZIA</v>
          </cell>
          <cell r="D41" t="str">
            <v>ANIC84400V</v>
          </cell>
          <cell r="E41" t="str">
            <v xml:space="preserve">OSIMO  F.LLI TRILLINI </v>
          </cell>
          <cell r="AA41">
            <v>1</v>
          </cell>
          <cell r="AP41">
            <v>15</v>
          </cell>
          <cell r="AU41">
            <v>2</v>
          </cell>
          <cell r="AV41">
            <v>40</v>
          </cell>
          <cell r="AY41">
            <v>0</v>
          </cell>
        </row>
        <row r="42">
          <cell r="A42" t="str">
            <v>Ancona</v>
          </cell>
          <cell r="B42" t="str">
            <v>AMBITO 2</v>
          </cell>
          <cell r="C42" t="str">
            <v>INFANZIA</v>
          </cell>
          <cell r="D42" t="str">
            <v>ANIC84500P</v>
          </cell>
          <cell r="E42" t="str">
            <v xml:space="preserve">FABRIANO EST  ALDO MORO </v>
          </cell>
          <cell r="AA42">
            <v>2</v>
          </cell>
          <cell r="AP42">
            <v>34</v>
          </cell>
          <cell r="AU42">
            <v>6</v>
          </cell>
          <cell r="AV42">
            <v>115</v>
          </cell>
          <cell r="AY42">
            <v>31</v>
          </cell>
        </row>
        <row r="43">
          <cell r="A43" t="str">
            <v>Ancona</v>
          </cell>
          <cell r="B43" t="str">
            <v>AMBITO 2</v>
          </cell>
          <cell r="C43" t="str">
            <v>INFANZIA</v>
          </cell>
          <cell r="D43" t="str">
            <v>ANIC84600E</v>
          </cell>
          <cell r="E43" t="str">
            <v xml:space="preserve">FABRIANO OVEST  MARCO POLO </v>
          </cell>
          <cell r="AA43">
            <v>2</v>
          </cell>
          <cell r="AP43">
            <v>25</v>
          </cell>
          <cell r="AU43">
            <v>7</v>
          </cell>
          <cell r="AV43">
            <v>135</v>
          </cell>
          <cell r="AY43">
            <v>60</v>
          </cell>
        </row>
        <row r="44">
          <cell r="A44" t="str">
            <v>Ancona</v>
          </cell>
          <cell r="B44" t="str">
            <v>AMBITO 1</v>
          </cell>
          <cell r="C44" t="str">
            <v>INFANZIA</v>
          </cell>
          <cell r="D44" t="str">
            <v>ANIC84700A</v>
          </cell>
          <cell r="E44" t="str">
            <v>SENIGALLIA CENTRO - FAGNANI</v>
          </cell>
          <cell r="AA44">
            <v>3</v>
          </cell>
          <cell r="AP44">
            <v>43</v>
          </cell>
          <cell r="AU44">
            <v>5</v>
          </cell>
          <cell r="AV44">
            <v>118</v>
          </cell>
          <cell r="AY44">
            <v>0</v>
          </cell>
        </row>
        <row r="45">
          <cell r="A45" t="str">
            <v>Ancona</v>
          </cell>
          <cell r="B45" t="str">
            <v>AMBITO 1</v>
          </cell>
          <cell r="C45" t="str">
            <v>INFANZIA</v>
          </cell>
          <cell r="D45" t="str">
            <v>ANIC848006</v>
          </cell>
          <cell r="E45" t="str">
            <v xml:space="preserve">SENIGALLIA  MARIO GIACOMELLI </v>
          </cell>
          <cell r="AA45">
            <v>3</v>
          </cell>
          <cell r="AP45">
            <v>31</v>
          </cell>
          <cell r="AU45">
            <v>6</v>
          </cell>
          <cell r="AV45">
            <v>106</v>
          </cell>
          <cell r="AY45">
            <v>0</v>
          </cell>
        </row>
        <row r="46">
          <cell r="A46" t="str">
            <v>Ancona</v>
          </cell>
          <cell r="B46" t="str">
            <v>AMBITO 1</v>
          </cell>
          <cell r="C46" t="str">
            <v>INFANZIA</v>
          </cell>
          <cell r="D46" t="str">
            <v>ANIC849002</v>
          </cell>
          <cell r="E46" t="str">
            <v>SENIGALLIA SUD - BELARDI</v>
          </cell>
          <cell r="AA46">
            <v>3</v>
          </cell>
          <cell r="AP46">
            <v>54</v>
          </cell>
          <cell r="AU46">
            <v>8</v>
          </cell>
          <cell r="AV46">
            <v>172</v>
          </cell>
          <cell r="AY46">
            <v>43</v>
          </cell>
        </row>
        <row r="47">
          <cell r="A47" t="str">
            <v>Ancona</v>
          </cell>
          <cell r="B47" t="str">
            <v>AMBITO 2</v>
          </cell>
          <cell r="C47" t="str">
            <v>INFANZIA</v>
          </cell>
          <cell r="D47" t="str">
            <v>ANIC850006</v>
          </cell>
          <cell r="E47" t="str">
            <v xml:space="preserve">I. C.  RITA LEVI-MONTALCINI </v>
          </cell>
          <cell r="AA47">
            <v>1</v>
          </cell>
          <cell r="AP47">
            <v>28</v>
          </cell>
          <cell r="AU47">
            <v>3</v>
          </cell>
          <cell r="AV47">
            <v>58</v>
          </cell>
          <cell r="AY47">
            <v>5</v>
          </cell>
        </row>
        <row r="48">
          <cell r="A48" t="str">
            <v>Ancona</v>
          </cell>
          <cell r="B48" t="str">
            <v>AMBITO 2</v>
          </cell>
          <cell r="C48" t="str">
            <v>INFANZIA</v>
          </cell>
          <cell r="D48" t="str">
            <v>ANIC851002</v>
          </cell>
          <cell r="E48" t="str">
            <v>MONTE SAN VITO</v>
          </cell>
          <cell r="AA48">
            <v>1</v>
          </cell>
          <cell r="AP48">
            <v>25</v>
          </cell>
          <cell r="AU48">
            <v>3</v>
          </cell>
          <cell r="AV48">
            <v>75</v>
          </cell>
          <cell r="AY48">
            <v>25</v>
          </cell>
        </row>
        <row r="49">
          <cell r="A49" t="str">
            <v>Ancona</v>
          </cell>
          <cell r="B49" t="str">
            <v>AMBITO 2</v>
          </cell>
          <cell r="C49" t="str">
            <v>INFANZIA</v>
          </cell>
          <cell r="D49" t="str">
            <v>ANIC85200T</v>
          </cell>
          <cell r="E49" t="str">
            <v xml:space="preserve">CHIARAVALLE  MARIA MONTESSORI </v>
          </cell>
          <cell r="AA49">
            <v>0</v>
          </cell>
          <cell r="AP49">
            <v>0</v>
          </cell>
          <cell r="AU49">
            <v>0</v>
          </cell>
          <cell r="AV49">
            <v>0</v>
          </cell>
          <cell r="AY49">
            <v>0</v>
          </cell>
        </row>
        <row r="50">
          <cell r="A50" t="str">
            <v>Ascoli Piceno</v>
          </cell>
          <cell r="B50" t="str">
            <v>AMBITO 4</v>
          </cell>
          <cell r="C50" t="str">
            <v>INFANZIA</v>
          </cell>
          <cell r="D50" t="str">
            <v>APIC804003</v>
          </cell>
          <cell r="E50" t="str">
            <v>RIPATRANSONE ISC</v>
          </cell>
          <cell r="AA50">
            <v>4</v>
          </cell>
          <cell r="AP50">
            <v>82</v>
          </cell>
          <cell r="AU50">
            <v>8</v>
          </cell>
          <cell r="AV50">
            <v>182</v>
          </cell>
          <cell r="AY50">
            <v>0</v>
          </cell>
        </row>
        <row r="51">
          <cell r="A51" t="str">
            <v>Ascoli Piceno</v>
          </cell>
          <cell r="B51" t="str">
            <v>AMBITO 5</v>
          </cell>
          <cell r="C51" t="str">
            <v>INFANZIA</v>
          </cell>
          <cell r="D51" t="str">
            <v>APIC80500V</v>
          </cell>
          <cell r="E51" t="str">
            <v>AMANDOLA ISC OMNICOMPRENSIVO</v>
          </cell>
          <cell r="AA51">
            <v>0</v>
          </cell>
          <cell r="AP51">
            <v>25</v>
          </cell>
          <cell r="AU51">
            <v>1</v>
          </cell>
          <cell r="AV51">
            <v>25</v>
          </cell>
          <cell r="AY51">
            <v>0</v>
          </cell>
        </row>
        <row r="52">
          <cell r="A52" t="str">
            <v>Ascoli Piceno</v>
          </cell>
          <cell r="B52" t="str">
            <v>AMBITO 3</v>
          </cell>
          <cell r="C52" t="str">
            <v>INFANZIA</v>
          </cell>
          <cell r="D52" t="str">
            <v>APIC80600P</v>
          </cell>
          <cell r="E52" t="str">
            <v>SPINETOLI ISC</v>
          </cell>
          <cell r="AA52">
            <v>1</v>
          </cell>
          <cell r="AP52">
            <v>36</v>
          </cell>
          <cell r="AU52">
            <v>3</v>
          </cell>
          <cell r="AV52">
            <v>61</v>
          </cell>
          <cell r="AY52">
            <v>0</v>
          </cell>
        </row>
        <row r="53">
          <cell r="A53" t="str">
            <v>Ascoli Piceno</v>
          </cell>
          <cell r="B53" t="str">
            <v>AMBITO 4</v>
          </cell>
          <cell r="C53" t="str">
            <v>INFANZIA</v>
          </cell>
          <cell r="D53" t="str">
            <v>APIC80800A</v>
          </cell>
          <cell r="E53" t="str">
            <v xml:space="preserve">ACQUAVIVA P. ISC  DE CAROLIS </v>
          </cell>
          <cell r="AA53">
            <v>2</v>
          </cell>
          <cell r="AP53">
            <v>36</v>
          </cell>
          <cell r="AU53">
            <v>5</v>
          </cell>
          <cell r="AV53">
            <v>86</v>
          </cell>
          <cell r="AY53">
            <v>0</v>
          </cell>
        </row>
        <row r="54">
          <cell r="A54" t="str">
            <v>Ascoli Piceno</v>
          </cell>
          <cell r="B54" t="str">
            <v>AMBITO 4</v>
          </cell>
          <cell r="C54" t="str">
            <v>INFANZIA</v>
          </cell>
          <cell r="D54" t="str">
            <v>APIC809006</v>
          </cell>
          <cell r="E54" t="str">
            <v>IC ROTELLA</v>
          </cell>
          <cell r="AA54">
            <v>0</v>
          </cell>
          <cell r="AP54">
            <v>0</v>
          </cell>
          <cell r="AU54">
            <v>0</v>
          </cell>
          <cell r="AV54">
            <v>0</v>
          </cell>
          <cell r="AY54">
            <v>0</v>
          </cell>
        </row>
        <row r="55">
          <cell r="A55" t="str">
            <v>Ascoli Piceno</v>
          </cell>
          <cell r="B55" t="str">
            <v>AMBITO 5</v>
          </cell>
          <cell r="C55" t="str">
            <v>INFANZIA</v>
          </cell>
          <cell r="D55" t="str">
            <v>APIC81000A</v>
          </cell>
          <cell r="E55" t="str">
            <v xml:space="preserve">FERMO IC  DA VINCI-UNGARETTI </v>
          </cell>
          <cell r="AA55">
            <v>3</v>
          </cell>
          <cell r="AP55">
            <v>90</v>
          </cell>
          <cell r="AU55">
            <v>8</v>
          </cell>
          <cell r="AV55">
            <v>165</v>
          </cell>
          <cell r="AY55">
            <v>0</v>
          </cell>
        </row>
        <row r="56">
          <cell r="A56" t="str">
            <v>Ascoli Piceno</v>
          </cell>
          <cell r="B56" t="str">
            <v>AMBITO 3</v>
          </cell>
          <cell r="C56" t="str">
            <v>INFANZIA</v>
          </cell>
          <cell r="D56" t="str">
            <v>APIC811006</v>
          </cell>
          <cell r="E56" t="str">
            <v>ISC DEL TRONTO E VALFLUVIONE</v>
          </cell>
          <cell r="AA56">
            <v>1</v>
          </cell>
          <cell r="AP56">
            <v>25</v>
          </cell>
          <cell r="AU56">
            <v>3</v>
          </cell>
          <cell r="AV56">
            <v>75</v>
          </cell>
          <cell r="AY56">
            <v>25</v>
          </cell>
        </row>
        <row r="57">
          <cell r="A57" t="str">
            <v>Ascoli Piceno</v>
          </cell>
          <cell r="B57" t="str">
            <v>AMBITO 3</v>
          </cell>
          <cell r="C57" t="str">
            <v>INFANZIA</v>
          </cell>
          <cell r="D57" t="str">
            <v>APIC81300T</v>
          </cell>
          <cell r="E57" t="str">
            <v>INTERPROVINCIALE SIBILLINI ISC</v>
          </cell>
          <cell r="AA57">
            <v>0</v>
          </cell>
          <cell r="AP57">
            <v>25</v>
          </cell>
          <cell r="AU57">
            <v>1</v>
          </cell>
          <cell r="AV57">
            <v>25</v>
          </cell>
          <cell r="AY57">
            <v>0</v>
          </cell>
        </row>
        <row r="58">
          <cell r="A58" t="str">
            <v>Ascoli Piceno</v>
          </cell>
          <cell r="B58" t="str">
            <v>AMBITO 3</v>
          </cell>
          <cell r="C58" t="str">
            <v>INFANZIA</v>
          </cell>
          <cell r="D58" t="str">
            <v>APIC817005</v>
          </cell>
          <cell r="E58" t="str">
            <v>ISC FOLIGNANO - MALTIGNANO</v>
          </cell>
          <cell r="AA58">
            <v>1</v>
          </cell>
          <cell r="AP58">
            <v>32</v>
          </cell>
          <cell r="AU58">
            <v>3</v>
          </cell>
          <cell r="AV58">
            <v>57</v>
          </cell>
          <cell r="AY58">
            <v>0</v>
          </cell>
        </row>
        <row r="59">
          <cell r="A59" t="str">
            <v>Ascoli Piceno</v>
          </cell>
          <cell r="B59" t="str">
            <v>AMBITO 4</v>
          </cell>
          <cell r="C59" t="str">
            <v>INFANZIA</v>
          </cell>
          <cell r="D59" t="str">
            <v>APIC818001</v>
          </cell>
          <cell r="E59" t="str">
            <v xml:space="preserve">GROTTAMMARE ISC  LEOPARDI G. </v>
          </cell>
          <cell r="AA59">
            <v>3</v>
          </cell>
          <cell r="AP59">
            <v>84</v>
          </cell>
          <cell r="AU59">
            <v>9</v>
          </cell>
          <cell r="AV59">
            <v>209</v>
          </cell>
          <cell r="AY59">
            <v>50</v>
          </cell>
        </row>
        <row r="60">
          <cell r="A60" t="str">
            <v>Ascoli Piceno</v>
          </cell>
          <cell r="B60" t="str">
            <v>AMBITO 3</v>
          </cell>
          <cell r="C60" t="str">
            <v>INFANZIA</v>
          </cell>
          <cell r="D60" t="str">
            <v>APIC820001</v>
          </cell>
          <cell r="E60" t="str">
            <v>CASTEL DI LAMA ISC 1</v>
          </cell>
          <cell r="AA60">
            <v>2</v>
          </cell>
          <cell r="AP60">
            <v>45</v>
          </cell>
          <cell r="AU60">
            <v>6</v>
          </cell>
          <cell r="AV60">
            <v>120</v>
          </cell>
          <cell r="AY60">
            <v>25</v>
          </cell>
        </row>
        <row r="61">
          <cell r="A61" t="str">
            <v>Ascoli Piceno</v>
          </cell>
          <cell r="B61" t="str">
            <v>AMBITO 3</v>
          </cell>
          <cell r="C61" t="str">
            <v>INFANZIA</v>
          </cell>
          <cell r="D61" t="str">
            <v>APIC82100R</v>
          </cell>
          <cell r="E61" t="str">
            <v>FALCONE E BORSELLINO</v>
          </cell>
          <cell r="AA61">
            <v>2</v>
          </cell>
          <cell r="AP61">
            <v>43</v>
          </cell>
          <cell r="AU61">
            <v>5</v>
          </cell>
          <cell r="AV61">
            <v>118</v>
          </cell>
          <cell r="AY61">
            <v>25</v>
          </cell>
        </row>
        <row r="62">
          <cell r="A62" t="str">
            <v>Ascoli Piceno</v>
          </cell>
          <cell r="B62" t="str">
            <v>AMBITO 6</v>
          </cell>
          <cell r="C62" t="str">
            <v>INFANZIA</v>
          </cell>
          <cell r="D62" t="str">
            <v>APIC82200L</v>
          </cell>
          <cell r="E62" t="str">
            <v>VINCENZO PAGANI</v>
          </cell>
          <cell r="AA62">
            <v>2</v>
          </cell>
          <cell r="AP62">
            <v>68</v>
          </cell>
          <cell r="AU62">
            <v>7</v>
          </cell>
          <cell r="AV62">
            <v>143</v>
          </cell>
          <cell r="AY62">
            <v>25</v>
          </cell>
        </row>
        <row r="63">
          <cell r="A63" t="str">
            <v>Ascoli Piceno</v>
          </cell>
          <cell r="B63" t="str">
            <v>AMBITO 6</v>
          </cell>
          <cell r="C63" t="str">
            <v>INFANZIA</v>
          </cell>
          <cell r="D63" t="str">
            <v>APIC82300C</v>
          </cell>
          <cell r="E63" t="str">
            <v xml:space="preserve">P.S.GIORGIO ISC  NARDI </v>
          </cell>
          <cell r="AA63">
            <v>3</v>
          </cell>
          <cell r="AP63">
            <v>86</v>
          </cell>
          <cell r="AU63">
            <v>8</v>
          </cell>
          <cell r="AV63">
            <v>161</v>
          </cell>
          <cell r="AY63">
            <v>0</v>
          </cell>
        </row>
        <row r="64">
          <cell r="A64" t="str">
            <v>Ascoli Piceno</v>
          </cell>
          <cell r="B64" t="str">
            <v>AMBITO 6</v>
          </cell>
          <cell r="C64" t="str">
            <v>INFANZIA</v>
          </cell>
          <cell r="D64" t="str">
            <v>APIC824008</v>
          </cell>
          <cell r="E64" t="str">
            <v>MONTEGRANARO ISC</v>
          </cell>
          <cell r="AA64">
            <v>3</v>
          </cell>
          <cell r="AP64">
            <v>53</v>
          </cell>
          <cell r="AU64">
            <v>6</v>
          </cell>
          <cell r="AV64">
            <v>128</v>
          </cell>
          <cell r="AY64">
            <v>0</v>
          </cell>
        </row>
        <row r="65">
          <cell r="A65" t="str">
            <v>Ascoli Piceno</v>
          </cell>
          <cell r="B65" t="str">
            <v>AMBITO 5</v>
          </cell>
          <cell r="C65" t="str">
            <v>INFANZIA</v>
          </cell>
          <cell r="D65" t="str">
            <v>APIC825004</v>
          </cell>
          <cell r="E65" t="str">
            <v>FALERONE ISC</v>
          </cell>
          <cell r="AA65">
            <v>3</v>
          </cell>
          <cell r="AP65">
            <v>90</v>
          </cell>
          <cell r="AU65">
            <v>8</v>
          </cell>
          <cell r="AV65">
            <v>165</v>
          </cell>
          <cell r="AY65">
            <v>0</v>
          </cell>
        </row>
        <row r="66">
          <cell r="A66" t="str">
            <v>Ascoli Piceno</v>
          </cell>
          <cell r="B66" t="str">
            <v>AMBITO 5</v>
          </cell>
          <cell r="C66" t="str">
            <v>INFANZIA</v>
          </cell>
          <cell r="D66" t="str">
            <v>APIC82600X</v>
          </cell>
          <cell r="E66" t="str">
            <v>MONTEGIORGIO ISC</v>
          </cell>
          <cell r="AA66">
            <v>2</v>
          </cell>
          <cell r="AP66">
            <v>64</v>
          </cell>
          <cell r="AU66">
            <v>6</v>
          </cell>
          <cell r="AV66">
            <v>115</v>
          </cell>
          <cell r="AY66">
            <v>1</v>
          </cell>
        </row>
        <row r="67">
          <cell r="A67" t="str">
            <v>Ascoli Piceno</v>
          </cell>
          <cell r="B67" t="str">
            <v>AMBITO 5</v>
          </cell>
          <cell r="C67" t="str">
            <v>INFANZIA</v>
          </cell>
          <cell r="D67" t="str">
            <v>APIC82700Q</v>
          </cell>
          <cell r="E67" t="str">
            <v>PETRITOLI ISC</v>
          </cell>
          <cell r="AA67">
            <v>1</v>
          </cell>
          <cell r="AP67">
            <v>50</v>
          </cell>
          <cell r="AU67">
            <v>3</v>
          </cell>
          <cell r="AV67">
            <v>75</v>
          </cell>
          <cell r="AY67">
            <v>0</v>
          </cell>
        </row>
        <row r="68">
          <cell r="A68" t="str">
            <v>Ascoli Piceno</v>
          </cell>
          <cell r="B68" t="str">
            <v>AMBITO 4</v>
          </cell>
          <cell r="C68" t="str">
            <v>INFANZIA</v>
          </cell>
          <cell r="D68" t="str">
            <v>APIC82800G</v>
          </cell>
          <cell r="E68" t="str">
            <v>MONTEPRANDONE ISC</v>
          </cell>
          <cell r="AA68">
            <v>2</v>
          </cell>
          <cell r="AP68">
            <v>77</v>
          </cell>
          <cell r="AU68">
            <v>6</v>
          </cell>
          <cell r="AV68">
            <v>127</v>
          </cell>
          <cell r="AY68">
            <v>0</v>
          </cell>
        </row>
        <row r="69">
          <cell r="A69" t="str">
            <v>Ascoli Piceno</v>
          </cell>
          <cell r="B69" t="str">
            <v>AMBITO 3</v>
          </cell>
          <cell r="C69" t="str">
            <v>INFANZIA</v>
          </cell>
          <cell r="D69" t="str">
            <v>APIC82900B</v>
          </cell>
          <cell r="E69" t="str">
            <v>ISC LUCIANI-S.FILIPPO</v>
          </cell>
          <cell r="AA69">
            <v>2</v>
          </cell>
          <cell r="AP69">
            <v>42</v>
          </cell>
          <cell r="AU69">
            <v>6</v>
          </cell>
          <cell r="AV69">
            <v>107</v>
          </cell>
          <cell r="AY69">
            <v>15</v>
          </cell>
        </row>
        <row r="70">
          <cell r="A70" t="str">
            <v>Ascoli Piceno</v>
          </cell>
          <cell r="B70" t="str">
            <v>AMBITO 3</v>
          </cell>
          <cell r="C70" t="str">
            <v>INFANZIA</v>
          </cell>
          <cell r="D70" t="str">
            <v>APIC83000G</v>
          </cell>
          <cell r="E70" t="str">
            <v>ISC ASCOLI CENTRO.D'AZEGLIO</v>
          </cell>
          <cell r="AA70">
            <v>4</v>
          </cell>
          <cell r="AP70">
            <v>81</v>
          </cell>
          <cell r="AU70">
            <v>10</v>
          </cell>
          <cell r="AV70">
            <v>231</v>
          </cell>
          <cell r="AY70">
            <v>50</v>
          </cell>
        </row>
        <row r="71">
          <cell r="A71" t="str">
            <v>Ascoli Piceno</v>
          </cell>
          <cell r="B71" t="str">
            <v>AMBITO 3</v>
          </cell>
          <cell r="C71" t="str">
            <v>INFANZIA</v>
          </cell>
          <cell r="D71" t="str">
            <v>APIC83100B</v>
          </cell>
          <cell r="E71" t="str">
            <v>ISC BORGO SOLESTA'-CANTALAMESSA</v>
          </cell>
          <cell r="AA71">
            <v>1</v>
          </cell>
          <cell r="AP71">
            <v>25</v>
          </cell>
          <cell r="AU71">
            <v>3</v>
          </cell>
          <cell r="AV71">
            <v>75</v>
          </cell>
          <cell r="AY71">
            <v>25</v>
          </cell>
        </row>
        <row r="72">
          <cell r="A72" t="str">
            <v>Ascoli Piceno</v>
          </cell>
          <cell r="B72" t="str">
            <v>AMBITO 3</v>
          </cell>
          <cell r="C72" t="str">
            <v>INFANZIA</v>
          </cell>
          <cell r="D72" t="str">
            <v>APIC832007</v>
          </cell>
          <cell r="E72" t="str">
            <v>ISC DON GIUSSANI-MONTICELLI</v>
          </cell>
          <cell r="AA72">
            <v>1</v>
          </cell>
          <cell r="AP72">
            <v>22</v>
          </cell>
          <cell r="AU72">
            <v>3</v>
          </cell>
          <cell r="AV72">
            <v>56</v>
          </cell>
          <cell r="AY72">
            <v>9</v>
          </cell>
        </row>
        <row r="73">
          <cell r="A73" t="str">
            <v>Ascoli Piceno</v>
          </cell>
          <cell r="B73" t="str">
            <v>AMBITO 4</v>
          </cell>
          <cell r="C73" t="str">
            <v>INFANZIA</v>
          </cell>
          <cell r="D73" t="str">
            <v>APIC833003</v>
          </cell>
          <cell r="E73" t="str">
            <v>ISC NORD SAN BENEDETTO DEL TR.</v>
          </cell>
          <cell r="AA73">
            <v>4</v>
          </cell>
          <cell r="AP73">
            <v>115</v>
          </cell>
          <cell r="AU73">
            <v>8</v>
          </cell>
          <cell r="AV73">
            <v>200</v>
          </cell>
          <cell r="AY73">
            <v>-15</v>
          </cell>
        </row>
        <row r="74">
          <cell r="A74" t="str">
            <v>Ascoli Piceno</v>
          </cell>
          <cell r="B74" t="str">
            <v>AMBITO 4</v>
          </cell>
          <cell r="C74" t="str">
            <v>INFANZIA</v>
          </cell>
          <cell r="D74" t="str">
            <v>APIC83400V</v>
          </cell>
          <cell r="E74" t="str">
            <v>ISC SUD SAN BENEDETTO DEL TR.</v>
          </cell>
          <cell r="AA74">
            <v>3</v>
          </cell>
          <cell r="AP74">
            <v>96</v>
          </cell>
          <cell r="AU74">
            <v>9</v>
          </cell>
          <cell r="AV74">
            <v>171</v>
          </cell>
          <cell r="AY74">
            <v>0</v>
          </cell>
        </row>
        <row r="75">
          <cell r="A75" t="str">
            <v>Ascoli Piceno</v>
          </cell>
          <cell r="B75" t="str">
            <v>AMBITO 4</v>
          </cell>
          <cell r="C75" t="str">
            <v>INFANZIA</v>
          </cell>
          <cell r="D75" t="str">
            <v>APIC83500P</v>
          </cell>
          <cell r="E75" t="str">
            <v>IC CENTRO SAN BENEDETTO DEL TR</v>
          </cell>
          <cell r="AA75">
            <v>4</v>
          </cell>
          <cell r="AP75">
            <v>111</v>
          </cell>
          <cell r="AU75">
            <v>9</v>
          </cell>
          <cell r="AV75">
            <v>211</v>
          </cell>
          <cell r="AY75">
            <v>0</v>
          </cell>
        </row>
        <row r="76">
          <cell r="A76" t="str">
            <v>Ascoli Piceno</v>
          </cell>
          <cell r="B76" t="str">
            <v>AMBITO 6</v>
          </cell>
          <cell r="C76" t="str">
            <v>INFANZIA</v>
          </cell>
          <cell r="D76" t="str">
            <v>APIC83600E</v>
          </cell>
          <cell r="E76" t="str">
            <v xml:space="preserve">I.S.C.  RITA LEVI MONTALCINI </v>
          </cell>
          <cell r="AA76">
            <v>5</v>
          </cell>
          <cell r="AP76">
            <v>143</v>
          </cell>
          <cell r="AU76">
            <v>16</v>
          </cell>
          <cell r="AV76">
            <v>329</v>
          </cell>
          <cell r="AY76">
            <v>61</v>
          </cell>
        </row>
        <row r="77">
          <cell r="A77" t="str">
            <v>Ascoli Piceno</v>
          </cell>
          <cell r="B77" t="str">
            <v>AMBITO 6</v>
          </cell>
          <cell r="C77" t="str">
            <v>INFANZIA</v>
          </cell>
          <cell r="D77" t="str">
            <v>APIC83700A</v>
          </cell>
          <cell r="E77" t="str">
            <v>RODARI-MARCONI</v>
          </cell>
          <cell r="AA77">
            <v>4</v>
          </cell>
          <cell r="AP77">
            <v>91</v>
          </cell>
          <cell r="AU77">
            <v>9</v>
          </cell>
          <cell r="AV77">
            <v>216</v>
          </cell>
          <cell r="AY77">
            <v>25</v>
          </cell>
        </row>
        <row r="78">
          <cell r="A78" t="str">
            <v>Ascoli Piceno</v>
          </cell>
          <cell r="B78" t="str">
            <v>AMBITO 6</v>
          </cell>
          <cell r="C78" t="str">
            <v>INFANZIA</v>
          </cell>
          <cell r="D78" t="str">
            <v>APIC838006</v>
          </cell>
          <cell r="E78" t="str">
            <v>ISC MONTE URANO</v>
          </cell>
          <cell r="AA78">
            <v>1</v>
          </cell>
          <cell r="AP78">
            <v>9</v>
          </cell>
          <cell r="AU78">
            <v>3</v>
          </cell>
          <cell r="AV78">
            <v>49</v>
          </cell>
          <cell r="AY78">
            <v>15</v>
          </cell>
        </row>
        <row r="79">
          <cell r="A79" t="str">
            <v>Ascoli Piceno</v>
          </cell>
          <cell r="B79" t="str">
            <v>AMBITO 6</v>
          </cell>
          <cell r="C79" t="str">
            <v>INFANZIA</v>
          </cell>
          <cell r="D79" t="str">
            <v>APIC839002</v>
          </cell>
          <cell r="E79" t="str">
            <v>ISC SANT'ELPIDIO A MARE</v>
          </cell>
          <cell r="AA79">
            <v>2</v>
          </cell>
          <cell r="AP79">
            <v>76</v>
          </cell>
          <cell r="AU79">
            <v>7</v>
          </cell>
          <cell r="AV79">
            <v>148</v>
          </cell>
          <cell r="AY79">
            <v>22</v>
          </cell>
        </row>
        <row r="80">
          <cell r="A80" t="str">
            <v>Ascoli Piceno</v>
          </cell>
          <cell r="B80" t="str">
            <v>AMBITO 5</v>
          </cell>
          <cell r="C80" t="str">
            <v>INFANZIA</v>
          </cell>
          <cell r="D80" t="str">
            <v>APIC840006</v>
          </cell>
          <cell r="E80" t="str">
            <v xml:space="preserve">ISC FERMO  BETTI </v>
          </cell>
          <cell r="AA80">
            <v>2</v>
          </cell>
          <cell r="AP80">
            <v>48</v>
          </cell>
          <cell r="AU80">
            <v>6</v>
          </cell>
          <cell r="AV80">
            <v>114</v>
          </cell>
          <cell r="AY80">
            <v>16</v>
          </cell>
        </row>
        <row r="81">
          <cell r="A81" t="str">
            <v>Ascoli Piceno</v>
          </cell>
          <cell r="B81" t="str">
            <v>AMBITO 5</v>
          </cell>
          <cell r="C81" t="str">
            <v>INFANZIA</v>
          </cell>
          <cell r="D81" t="str">
            <v>APIC841002</v>
          </cell>
          <cell r="E81" t="str">
            <v>ISC  FRACASSETTI-CAPODARCO DI</v>
          </cell>
          <cell r="AA81">
            <v>2</v>
          </cell>
          <cell r="AP81">
            <v>67</v>
          </cell>
          <cell r="AU81">
            <v>7</v>
          </cell>
          <cell r="AV81">
            <v>142</v>
          </cell>
          <cell r="AY81">
            <v>25</v>
          </cell>
        </row>
        <row r="82">
          <cell r="A82" t="str">
            <v>Macerata</v>
          </cell>
          <cell r="B82" t="str">
            <v>AMBITO 8</v>
          </cell>
          <cell r="C82" t="str">
            <v>INFANZIA</v>
          </cell>
          <cell r="D82" t="str">
            <v>MCIC80200E</v>
          </cell>
          <cell r="E82" t="str">
            <v>N. STRAMPELLI CASTELRAIMONDO</v>
          </cell>
          <cell r="AA82">
            <v>2</v>
          </cell>
          <cell r="AP82">
            <v>28</v>
          </cell>
          <cell r="AU82">
            <v>6</v>
          </cell>
          <cell r="AV82">
            <v>118</v>
          </cell>
          <cell r="AY82">
            <v>40</v>
          </cell>
        </row>
        <row r="83">
          <cell r="A83" t="str">
            <v>Macerata</v>
          </cell>
          <cell r="B83" t="str">
            <v>AMBITO 8</v>
          </cell>
          <cell r="C83" t="str">
            <v>INFANZIA</v>
          </cell>
          <cell r="D83" t="str">
            <v>MCIC80300A</v>
          </cell>
          <cell r="E83" t="str">
            <v>SIMONE DE MAGISTRIS CALDAROLA</v>
          </cell>
          <cell r="AA83">
            <v>0</v>
          </cell>
          <cell r="AP83">
            <v>0</v>
          </cell>
          <cell r="AU83">
            <v>0</v>
          </cell>
          <cell r="AV83">
            <v>0</v>
          </cell>
          <cell r="AY83">
            <v>0</v>
          </cell>
        </row>
        <row r="84">
          <cell r="A84" t="str">
            <v>Macerata</v>
          </cell>
          <cell r="B84" t="str">
            <v>AMBITO 8</v>
          </cell>
          <cell r="C84" t="str">
            <v>INFANZIA</v>
          </cell>
          <cell r="D84" t="str">
            <v>MCIC804006</v>
          </cell>
          <cell r="E84" t="str">
            <v>GIACOMO LEOPARDI  SARNANO</v>
          </cell>
          <cell r="AA84">
            <v>0</v>
          </cell>
          <cell r="AP84">
            <v>25</v>
          </cell>
          <cell r="AU84">
            <v>1</v>
          </cell>
          <cell r="AV84">
            <v>25</v>
          </cell>
          <cell r="AY84">
            <v>0</v>
          </cell>
        </row>
        <row r="85">
          <cell r="A85" t="str">
            <v>Macerata</v>
          </cell>
          <cell r="B85" t="str">
            <v>AMBITO 7</v>
          </cell>
          <cell r="C85" t="str">
            <v>INFANZIA</v>
          </cell>
          <cell r="D85" t="str">
            <v>MCIC805002</v>
          </cell>
          <cell r="E85" t="str">
            <v>COLDIGIOCO</v>
          </cell>
          <cell r="AA85">
            <v>2</v>
          </cell>
          <cell r="AP85">
            <v>58</v>
          </cell>
          <cell r="AU85">
            <v>5</v>
          </cell>
          <cell r="AV85">
            <v>108</v>
          </cell>
          <cell r="AY85">
            <v>0</v>
          </cell>
        </row>
        <row r="86">
          <cell r="A86" t="str">
            <v>Macerata</v>
          </cell>
          <cell r="B86" t="str">
            <v>AMBITO 8</v>
          </cell>
          <cell r="C86" t="str">
            <v>INFANZIA</v>
          </cell>
          <cell r="D86" t="str">
            <v>MCIC80600T</v>
          </cell>
          <cell r="E86" t="str">
            <v>VINCENZO TORTORETO</v>
          </cell>
          <cell r="AA86">
            <v>1</v>
          </cell>
          <cell r="AP86">
            <v>0</v>
          </cell>
          <cell r="AU86">
            <v>1</v>
          </cell>
          <cell r="AV86">
            <v>25</v>
          </cell>
          <cell r="AY86">
            <v>0</v>
          </cell>
        </row>
        <row r="87">
          <cell r="A87" t="str">
            <v>Macerata</v>
          </cell>
          <cell r="B87" t="str">
            <v>AMBITO 8</v>
          </cell>
          <cell r="C87" t="str">
            <v>INFANZIA</v>
          </cell>
          <cell r="D87" t="str">
            <v>MCIC80700N</v>
          </cell>
          <cell r="E87" t="str">
            <v>ENRICO MATTEI</v>
          </cell>
          <cell r="AA87">
            <v>1</v>
          </cell>
          <cell r="AP87">
            <v>23</v>
          </cell>
          <cell r="AU87">
            <v>5</v>
          </cell>
          <cell r="AV87">
            <v>81</v>
          </cell>
          <cell r="AY87">
            <v>33</v>
          </cell>
        </row>
        <row r="88">
          <cell r="A88" t="str">
            <v>Macerata</v>
          </cell>
          <cell r="B88" t="str">
            <v>AMBITO 8</v>
          </cell>
          <cell r="C88" t="str">
            <v>INFANZIA</v>
          </cell>
          <cell r="D88" t="str">
            <v>MCIC809009</v>
          </cell>
          <cell r="E88" t="str">
            <v>UGO BETTI CAMERINO</v>
          </cell>
          <cell r="AA88">
            <v>1</v>
          </cell>
          <cell r="AP88">
            <v>0</v>
          </cell>
          <cell r="AU88">
            <v>1</v>
          </cell>
          <cell r="AV88">
            <v>25</v>
          </cell>
          <cell r="AY88">
            <v>0</v>
          </cell>
        </row>
        <row r="89">
          <cell r="A89" t="str">
            <v>Macerata</v>
          </cell>
          <cell r="B89" t="str">
            <v>AMBITO 8</v>
          </cell>
          <cell r="C89" t="str">
            <v>INFANZIA</v>
          </cell>
          <cell r="D89" t="str">
            <v>MCIC81000D</v>
          </cell>
          <cell r="E89" t="str">
            <v>IC P.TACCHI VENTURI</v>
          </cell>
          <cell r="AA89">
            <v>1</v>
          </cell>
          <cell r="AP89">
            <v>40</v>
          </cell>
          <cell r="AU89">
            <v>6</v>
          </cell>
          <cell r="AV89">
            <v>110</v>
          </cell>
          <cell r="AY89">
            <v>45</v>
          </cell>
        </row>
        <row r="90">
          <cell r="A90" t="str">
            <v>Macerata</v>
          </cell>
          <cell r="B90" t="str">
            <v>AMBITO 7</v>
          </cell>
          <cell r="C90" t="str">
            <v>INFANZIA</v>
          </cell>
          <cell r="D90" t="str">
            <v>MCIC811009</v>
          </cell>
          <cell r="E90" t="str">
            <v>ENRICO MESTICA CINGOLI</v>
          </cell>
          <cell r="AA90">
            <v>2</v>
          </cell>
          <cell r="AP90">
            <v>58</v>
          </cell>
          <cell r="AU90">
            <v>5</v>
          </cell>
          <cell r="AV90">
            <v>108</v>
          </cell>
          <cell r="AY90">
            <v>0</v>
          </cell>
        </row>
        <row r="91">
          <cell r="A91" t="str">
            <v>Macerata</v>
          </cell>
          <cell r="B91" t="str">
            <v>AMBITO 7</v>
          </cell>
          <cell r="C91" t="str">
            <v>INFANZIA</v>
          </cell>
          <cell r="D91" t="str">
            <v>MCIC812005</v>
          </cell>
          <cell r="E91" t="str">
            <v>ALESSANDRO MANZONI</v>
          </cell>
          <cell r="AA91">
            <v>0</v>
          </cell>
          <cell r="AP91">
            <v>0</v>
          </cell>
          <cell r="AU91">
            <v>0</v>
          </cell>
          <cell r="AV91">
            <v>0</v>
          </cell>
          <cell r="AY91">
            <v>0</v>
          </cell>
        </row>
        <row r="92">
          <cell r="A92" t="str">
            <v>Macerata</v>
          </cell>
          <cell r="B92" t="str">
            <v>AMBITO 7</v>
          </cell>
          <cell r="C92" t="str">
            <v>INFANZIA</v>
          </cell>
          <cell r="D92" t="str">
            <v>MCIC813001</v>
          </cell>
          <cell r="E92" t="str">
            <v>IC R.SANZIO PORTO POTENZA PICEN</v>
          </cell>
          <cell r="AA92">
            <v>2</v>
          </cell>
          <cell r="AP92">
            <v>25</v>
          </cell>
          <cell r="AU92">
            <v>3</v>
          </cell>
          <cell r="AV92">
            <v>75</v>
          </cell>
          <cell r="AY92">
            <v>0</v>
          </cell>
        </row>
        <row r="93">
          <cell r="A93" t="str">
            <v>Macerata</v>
          </cell>
          <cell r="B93" t="str">
            <v>AMBITO 7</v>
          </cell>
          <cell r="C93" t="str">
            <v>INFANZIA</v>
          </cell>
          <cell r="D93" t="str">
            <v>MCIC81400R</v>
          </cell>
          <cell r="E93" t="str">
            <v>G. LEOPARDI POTENZA PICENA</v>
          </cell>
          <cell r="AA93">
            <v>0</v>
          </cell>
          <cell r="AP93">
            <v>0</v>
          </cell>
          <cell r="AU93">
            <v>0</v>
          </cell>
          <cell r="AV93">
            <v>0</v>
          </cell>
          <cell r="AY93">
            <v>0</v>
          </cell>
        </row>
        <row r="94">
          <cell r="A94" t="str">
            <v>Macerata</v>
          </cell>
          <cell r="B94" t="str">
            <v>AMBITO 8</v>
          </cell>
          <cell r="C94" t="str">
            <v>INFANZIA</v>
          </cell>
          <cell r="D94" t="str">
            <v>MCIC81500L</v>
          </cell>
          <cell r="E94" t="str">
            <v>IC  G. LUCATELLI  TOLENTINO</v>
          </cell>
          <cell r="AA94">
            <v>4</v>
          </cell>
          <cell r="AP94">
            <v>75</v>
          </cell>
          <cell r="AU94">
            <v>9</v>
          </cell>
          <cell r="AV94">
            <v>175</v>
          </cell>
          <cell r="AY94">
            <v>0</v>
          </cell>
        </row>
        <row r="95">
          <cell r="A95" t="str">
            <v>Macerata</v>
          </cell>
          <cell r="B95" t="str">
            <v>AMBITO 8</v>
          </cell>
          <cell r="C95" t="str">
            <v>INFANZIA</v>
          </cell>
          <cell r="D95" t="str">
            <v>MCIC81600C</v>
          </cell>
          <cell r="E95" t="str">
            <v>DON BOSCO - TOLENTINO</v>
          </cell>
          <cell r="AA95">
            <v>1</v>
          </cell>
          <cell r="AP95">
            <v>25</v>
          </cell>
          <cell r="AU95">
            <v>2</v>
          </cell>
          <cell r="AV95">
            <v>50</v>
          </cell>
          <cell r="AY95">
            <v>0</v>
          </cell>
        </row>
        <row r="96">
          <cell r="A96" t="str">
            <v>Macerata</v>
          </cell>
          <cell r="B96" t="str">
            <v>AMBITO 7</v>
          </cell>
          <cell r="C96" t="str">
            <v>INFANZIA</v>
          </cell>
          <cell r="D96" t="str">
            <v>MCIC817008</v>
          </cell>
          <cell r="E96" t="str">
            <v>VINCENZO MONTI POLLENZA</v>
          </cell>
          <cell r="AA96">
            <v>2</v>
          </cell>
          <cell r="AP96">
            <v>25</v>
          </cell>
          <cell r="AU96">
            <v>3</v>
          </cell>
          <cell r="AV96">
            <v>75</v>
          </cell>
          <cell r="AY96">
            <v>0</v>
          </cell>
        </row>
        <row r="97">
          <cell r="A97" t="str">
            <v>Macerata</v>
          </cell>
          <cell r="B97" t="str">
            <v>AMBITO 8</v>
          </cell>
          <cell r="C97" t="str">
            <v>INFANZIA</v>
          </cell>
          <cell r="D97" t="str">
            <v>MCIC818004</v>
          </cell>
          <cell r="E97" t="str">
            <v>ISTITUTO COMPRENSIVO COLMURANO</v>
          </cell>
          <cell r="AA97">
            <v>2</v>
          </cell>
          <cell r="AP97">
            <v>40</v>
          </cell>
          <cell r="AU97">
            <v>4</v>
          </cell>
          <cell r="AV97">
            <v>90</v>
          </cell>
          <cell r="AY97">
            <v>0</v>
          </cell>
        </row>
        <row r="98">
          <cell r="A98" t="str">
            <v>Macerata</v>
          </cell>
          <cell r="B98" t="str">
            <v>AMBITO 7</v>
          </cell>
          <cell r="C98" t="str">
            <v>INFANZIA</v>
          </cell>
          <cell r="D98" t="str">
            <v>MCIC81900X</v>
          </cell>
          <cell r="E98" t="str">
            <v>GIOVANNI XXIII MOGLIANO</v>
          </cell>
          <cell r="AA98">
            <v>0</v>
          </cell>
          <cell r="AP98">
            <v>25</v>
          </cell>
          <cell r="AU98">
            <v>3</v>
          </cell>
          <cell r="AV98">
            <v>75</v>
          </cell>
          <cell r="AY98">
            <v>50</v>
          </cell>
        </row>
        <row r="99">
          <cell r="A99" t="str">
            <v>Macerata</v>
          </cell>
          <cell r="B99" t="str">
            <v>AMBITO 8</v>
          </cell>
          <cell r="C99" t="str">
            <v>INFANZIA</v>
          </cell>
          <cell r="D99" t="str">
            <v>MCIC820004</v>
          </cell>
          <cell r="E99" t="str">
            <v>MONS. PAOLETTI PIEVE TORINA</v>
          </cell>
          <cell r="AA99">
            <v>0</v>
          </cell>
          <cell r="AP99">
            <v>25</v>
          </cell>
          <cell r="AU99">
            <v>1</v>
          </cell>
          <cell r="AV99">
            <v>25</v>
          </cell>
          <cell r="AY99">
            <v>0</v>
          </cell>
        </row>
        <row r="100">
          <cell r="A100" t="str">
            <v>Macerata</v>
          </cell>
          <cell r="B100" t="str">
            <v>AMBITO 7</v>
          </cell>
          <cell r="C100" t="str">
            <v>INFANZIA</v>
          </cell>
          <cell r="D100" t="str">
            <v>MCIC82100X</v>
          </cell>
          <cell r="E100" t="str">
            <v>L. LOTTO MONTE S. GIUSTO</v>
          </cell>
          <cell r="AA100">
            <v>1</v>
          </cell>
          <cell r="AP100">
            <v>43</v>
          </cell>
          <cell r="AU100">
            <v>4</v>
          </cell>
          <cell r="AV100">
            <v>83</v>
          </cell>
          <cell r="AY100">
            <v>15</v>
          </cell>
        </row>
        <row r="101">
          <cell r="A101" t="str">
            <v>Macerata</v>
          </cell>
          <cell r="B101" t="str">
            <v>AMBITO 7</v>
          </cell>
          <cell r="C101" t="str">
            <v>INFANZIA</v>
          </cell>
          <cell r="D101" t="str">
            <v>MCIC82200Q</v>
          </cell>
          <cell r="E101" t="str">
            <v>VIA PIAVE MORROVALLE</v>
          </cell>
          <cell r="AA101">
            <v>1</v>
          </cell>
          <cell r="AP101">
            <v>43</v>
          </cell>
          <cell r="AU101">
            <v>3</v>
          </cell>
          <cell r="AV101">
            <v>68</v>
          </cell>
          <cell r="AY101">
            <v>0</v>
          </cell>
        </row>
        <row r="102">
          <cell r="A102" t="str">
            <v>Macerata</v>
          </cell>
          <cell r="B102" t="str">
            <v>AMBITO 7</v>
          </cell>
          <cell r="C102" t="str">
            <v>INFANZIA</v>
          </cell>
          <cell r="D102" t="str">
            <v>MCIC82400B</v>
          </cell>
          <cell r="E102" t="str">
            <v>EGISTO PALADINI TREIA</v>
          </cell>
          <cell r="AA102">
            <v>1</v>
          </cell>
          <cell r="AP102">
            <v>37</v>
          </cell>
          <cell r="AU102">
            <v>3</v>
          </cell>
          <cell r="AV102">
            <v>62</v>
          </cell>
          <cell r="AY102">
            <v>0</v>
          </cell>
        </row>
        <row r="103">
          <cell r="A103" t="str">
            <v>Macerata</v>
          </cell>
          <cell r="B103" t="str">
            <v>AMBITO 7</v>
          </cell>
          <cell r="C103" t="str">
            <v>INFANZIA</v>
          </cell>
          <cell r="D103" t="str">
            <v>MCIC825007</v>
          </cell>
          <cell r="E103" t="str">
            <v>IC LUCA DELLA ROBBIA</v>
          </cell>
          <cell r="AA103">
            <v>0</v>
          </cell>
          <cell r="AP103">
            <v>13</v>
          </cell>
          <cell r="AU103">
            <v>2</v>
          </cell>
          <cell r="AV103">
            <v>38</v>
          </cell>
          <cell r="AY103">
            <v>25</v>
          </cell>
        </row>
        <row r="104">
          <cell r="A104" t="str">
            <v>Macerata</v>
          </cell>
          <cell r="B104" t="str">
            <v>AMBITO 7</v>
          </cell>
          <cell r="C104" t="str">
            <v>INFANZIA</v>
          </cell>
          <cell r="D104" t="str">
            <v>MCIC826003</v>
          </cell>
          <cell r="E104" t="str">
            <v>G. CINGOLANI MONTECASSIANO</v>
          </cell>
          <cell r="AA104">
            <v>1</v>
          </cell>
          <cell r="AP104">
            <v>25</v>
          </cell>
          <cell r="AU104">
            <v>3</v>
          </cell>
          <cell r="AV104">
            <v>75</v>
          </cell>
          <cell r="AY104">
            <v>25</v>
          </cell>
        </row>
        <row r="105">
          <cell r="A105" t="str">
            <v>Macerata</v>
          </cell>
          <cell r="B105" t="str">
            <v>AMBITO 7</v>
          </cell>
          <cell r="C105" t="str">
            <v>INFANZIA</v>
          </cell>
          <cell r="D105" t="str">
            <v>MCIC82700V</v>
          </cell>
          <cell r="E105" t="str">
            <v>ENRICO FERMI MACERATA</v>
          </cell>
          <cell r="AA105">
            <v>2</v>
          </cell>
          <cell r="AP105">
            <v>65</v>
          </cell>
          <cell r="AU105">
            <v>6</v>
          </cell>
          <cell r="AV105">
            <v>140</v>
          </cell>
          <cell r="AY105">
            <v>25</v>
          </cell>
        </row>
        <row r="106">
          <cell r="A106" t="str">
            <v>Macerata</v>
          </cell>
          <cell r="B106" t="str">
            <v>AMBITO 7</v>
          </cell>
          <cell r="C106" t="str">
            <v>INFANZIA</v>
          </cell>
          <cell r="D106" t="str">
            <v>MCIC82800P</v>
          </cell>
          <cell r="E106" t="str">
            <v>ENRICO MESTICA MACERATA</v>
          </cell>
          <cell r="AA106">
            <v>4</v>
          </cell>
          <cell r="AP106">
            <v>111</v>
          </cell>
          <cell r="AU106">
            <v>9</v>
          </cell>
          <cell r="AV106">
            <v>211</v>
          </cell>
          <cell r="AY106">
            <v>0</v>
          </cell>
        </row>
        <row r="107">
          <cell r="A107" t="str">
            <v>Macerata</v>
          </cell>
          <cell r="B107" t="str">
            <v>AMBITO 7</v>
          </cell>
          <cell r="C107" t="str">
            <v>INFANZIA</v>
          </cell>
          <cell r="D107" t="str">
            <v>MCIC82900E</v>
          </cell>
          <cell r="E107" t="str">
            <v>ENRICO MEDI PORTO RECANATI</v>
          </cell>
          <cell r="AA107">
            <v>2</v>
          </cell>
          <cell r="AP107">
            <v>66</v>
          </cell>
          <cell r="AU107">
            <v>6</v>
          </cell>
          <cell r="AV107">
            <v>106</v>
          </cell>
          <cell r="AY107">
            <v>-10</v>
          </cell>
        </row>
        <row r="108">
          <cell r="A108" t="str">
            <v>Macerata</v>
          </cell>
          <cell r="B108" t="str">
            <v>AMBITO 7</v>
          </cell>
          <cell r="C108" t="str">
            <v>INFANZIA</v>
          </cell>
          <cell r="D108" t="str">
            <v>MCIC83000P</v>
          </cell>
          <cell r="E108" t="str">
            <v>S. AGOSTINO CIVITANOVA MARCHE</v>
          </cell>
          <cell r="AA108">
            <v>2</v>
          </cell>
          <cell r="AP108">
            <v>55</v>
          </cell>
          <cell r="AU108">
            <v>5</v>
          </cell>
          <cell r="AV108">
            <v>105</v>
          </cell>
          <cell r="AY108">
            <v>0</v>
          </cell>
        </row>
        <row r="109">
          <cell r="A109" t="str">
            <v>Macerata</v>
          </cell>
          <cell r="B109" t="str">
            <v>AMBITO 7</v>
          </cell>
          <cell r="C109" t="str">
            <v>INFANZIA</v>
          </cell>
          <cell r="D109" t="str">
            <v>MCIC83100E</v>
          </cell>
          <cell r="E109" t="str">
            <v>NICOLA BADALONI</v>
          </cell>
          <cell r="AA109">
            <v>1</v>
          </cell>
          <cell r="AP109">
            <v>0</v>
          </cell>
          <cell r="AU109">
            <v>1</v>
          </cell>
          <cell r="AV109">
            <v>25</v>
          </cell>
          <cell r="AY109">
            <v>0</v>
          </cell>
        </row>
        <row r="110">
          <cell r="A110" t="str">
            <v>Macerata</v>
          </cell>
          <cell r="B110" t="str">
            <v>AMBITO 7</v>
          </cell>
          <cell r="C110" t="str">
            <v>INFANZIA</v>
          </cell>
          <cell r="D110" t="str">
            <v>MCIC83200A</v>
          </cell>
          <cell r="E110" t="str">
            <v>BENIAMINO GIGLI</v>
          </cell>
          <cell r="AA110">
            <v>3</v>
          </cell>
          <cell r="AP110">
            <v>75</v>
          </cell>
          <cell r="AU110">
            <v>6</v>
          </cell>
          <cell r="AV110">
            <v>150</v>
          </cell>
          <cell r="AY110">
            <v>0</v>
          </cell>
        </row>
        <row r="111">
          <cell r="A111" t="str">
            <v>Macerata</v>
          </cell>
          <cell r="B111" t="str">
            <v>AMBITO 7</v>
          </cell>
          <cell r="C111" t="str">
            <v>INFANZIA</v>
          </cell>
          <cell r="D111" t="str">
            <v>MCIC833006</v>
          </cell>
          <cell r="E111" t="str">
            <v>DANTE ALIGHIERI MACERATA</v>
          </cell>
          <cell r="AA111">
            <v>2</v>
          </cell>
          <cell r="AP111">
            <v>43</v>
          </cell>
          <cell r="AU111">
            <v>4</v>
          </cell>
          <cell r="AV111">
            <v>93</v>
          </cell>
          <cell r="AY111">
            <v>0</v>
          </cell>
        </row>
        <row r="112">
          <cell r="A112" t="str">
            <v>Macerata</v>
          </cell>
          <cell r="B112" t="str">
            <v>AMBITO 7</v>
          </cell>
          <cell r="C112" t="str">
            <v>INFANZIA</v>
          </cell>
          <cell r="D112" t="str">
            <v>MCIC834002</v>
          </cell>
          <cell r="E112" t="str">
            <v>VIA REGINA ELENA</v>
          </cell>
          <cell r="AA112">
            <v>3</v>
          </cell>
          <cell r="AP112">
            <v>58</v>
          </cell>
          <cell r="AU112">
            <v>6</v>
          </cell>
          <cell r="AV112">
            <v>133</v>
          </cell>
          <cell r="AY112">
            <v>0</v>
          </cell>
        </row>
        <row r="113">
          <cell r="A113" t="str">
            <v>Macerata</v>
          </cell>
          <cell r="B113" t="str">
            <v>AMBITO 7</v>
          </cell>
          <cell r="C113" t="str">
            <v>INFANZIA</v>
          </cell>
          <cell r="D113" t="str">
            <v>MCIC83500T</v>
          </cell>
          <cell r="E113" t="str">
            <v>VIA TACITO</v>
          </cell>
          <cell r="AA113">
            <v>2</v>
          </cell>
          <cell r="AP113">
            <v>70</v>
          </cell>
          <cell r="AU113">
            <v>7</v>
          </cell>
          <cell r="AV113">
            <v>135</v>
          </cell>
          <cell r="AY113">
            <v>15</v>
          </cell>
        </row>
        <row r="114">
          <cell r="A114" t="str">
            <v>Macerata</v>
          </cell>
          <cell r="B114" t="str">
            <v>AMBITO 7</v>
          </cell>
          <cell r="C114" t="str">
            <v>INFANZIA</v>
          </cell>
          <cell r="D114" t="str">
            <v>MCIC83600N</v>
          </cell>
          <cell r="E114" t="str">
            <v>VIA UGO BASSI</v>
          </cell>
          <cell r="AA114">
            <v>6</v>
          </cell>
          <cell r="AP114">
            <v>172</v>
          </cell>
          <cell r="AU114">
            <v>14</v>
          </cell>
          <cell r="AV114">
            <v>322</v>
          </cell>
          <cell r="AY114">
            <v>0</v>
          </cell>
        </row>
        <row r="115">
          <cell r="A115" t="str">
            <v>Macerata</v>
          </cell>
          <cell r="B115" t="str">
            <v>AMBITO 7</v>
          </cell>
          <cell r="C115" t="str">
            <v>INFANZIA</v>
          </cell>
          <cell r="D115" t="str">
            <v>MCIC83700D</v>
          </cell>
          <cell r="E115" t="str">
            <v>LUIGI LANZI</v>
          </cell>
          <cell r="AA115">
            <v>3</v>
          </cell>
          <cell r="AP115">
            <v>80</v>
          </cell>
          <cell r="AU115">
            <v>7</v>
          </cell>
          <cell r="AV115">
            <v>155</v>
          </cell>
          <cell r="AY115">
            <v>0</v>
          </cell>
        </row>
        <row r="116">
          <cell r="A116" t="str">
            <v>Pesaro E Urbino</v>
          </cell>
          <cell r="B116" t="str">
            <v>AMBITO 10</v>
          </cell>
          <cell r="C116" t="str">
            <v>INFANZIA</v>
          </cell>
          <cell r="D116" t="str">
            <v>PSEE015007</v>
          </cell>
          <cell r="E116" t="str">
            <v>FANO SAN LAZZARO</v>
          </cell>
          <cell r="AA116">
            <v>1</v>
          </cell>
          <cell r="AP116">
            <v>40</v>
          </cell>
          <cell r="AU116">
            <v>4</v>
          </cell>
          <cell r="AV116">
            <v>65</v>
          </cell>
          <cell r="AY116">
            <v>0</v>
          </cell>
        </row>
        <row r="117">
          <cell r="A117" t="str">
            <v>Pesaro E Urbino</v>
          </cell>
          <cell r="B117" t="str">
            <v>AMBITO 10</v>
          </cell>
          <cell r="C117" t="str">
            <v>INFANZIA</v>
          </cell>
          <cell r="D117" t="str">
            <v>PSEE03900Q</v>
          </cell>
          <cell r="E117" t="str">
            <v>CD FANO S.ORSO</v>
          </cell>
          <cell r="AA117">
            <v>4</v>
          </cell>
          <cell r="AP117">
            <v>55</v>
          </cell>
          <cell r="AU117">
            <v>7</v>
          </cell>
          <cell r="AV117">
            <v>155</v>
          </cell>
          <cell r="AY117">
            <v>0</v>
          </cell>
        </row>
        <row r="118">
          <cell r="A118" t="str">
            <v>Pesaro E Urbino</v>
          </cell>
          <cell r="B118" t="str">
            <v>AMBITO 9</v>
          </cell>
          <cell r="C118" t="str">
            <v>INFANZIA</v>
          </cell>
          <cell r="D118" t="str">
            <v>PSIC80300V</v>
          </cell>
          <cell r="E118" t="str">
            <v xml:space="preserve">MERCATINO CONCA  R.SANZIO </v>
          </cell>
          <cell r="AA118">
            <v>1</v>
          </cell>
          <cell r="AP118">
            <v>36</v>
          </cell>
          <cell r="AU118">
            <v>5</v>
          </cell>
          <cell r="AV118">
            <v>101</v>
          </cell>
          <cell r="AY118">
            <v>40</v>
          </cell>
        </row>
        <row r="119">
          <cell r="A119" t="str">
            <v>Pesaro E Urbino</v>
          </cell>
          <cell r="B119" t="str">
            <v>AMBITO 9</v>
          </cell>
          <cell r="C119" t="str">
            <v>INFANZIA</v>
          </cell>
          <cell r="D119" t="str">
            <v>PSIC80400P</v>
          </cell>
          <cell r="E119" t="str">
            <v>S.ANGELO IN VADO</v>
          </cell>
          <cell r="AA119">
            <v>1</v>
          </cell>
          <cell r="AP119">
            <v>0</v>
          </cell>
          <cell r="AU119">
            <v>1</v>
          </cell>
          <cell r="AV119">
            <v>25</v>
          </cell>
          <cell r="AY119">
            <v>0</v>
          </cell>
        </row>
        <row r="120">
          <cell r="A120" t="str">
            <v>Pesaro E Urbino</v>
          </cell>
          <cell r="B120" t="str">
            <v>AMBITO 9</v>
          </cell>
          <cell r="C120" t="str">
            <v>INFANZIA</v>
          </cell>
          <cell r="D120" t="str">
            <v>PSIC80500E</v>
          </cell>
          <cell r="E120" t="str">
            <v xml:space="preserve">AUDITORE  ANNA FRANK </v>
          </cell>
          <cell r="AA120">
            <v>1</v>
          </cell>
          <cell r="AP120">
            <v>25</v>
          </cell>
          <cell r="AU120">
            <v>2</v>
          </cell>
          <cell r="AV120">
            <v>50</v>
          </cell>
          <cell r="AY120">
            <v>0</v>
          </cell>
        </row>
        <row r="121">
          <cell r="A121" t="str">
            <v>Pesaro E Urbino</v>
          </cell>
          <cell r="B121" t="str">
            <v>AMBITO 10</v>
          </cell>
          <cell r="C121" t="str">
            <v>INFANZIA</v>
          </cell>
          <cell r="D121" t="str">
            <v>PSIC807006</v>
          </cell>
          <cell r="E121" t="str">
            <v xml:space="preserve">ACQUALAGNA  E.MATTEI </v>
          </cell>
          <cell r="AA121">
            <v>1</v>
          </cell>
          <cell r="AP121">
            <v>0</v>
          </cell>
          <cell r="AU121">
            <v>1</v>
          </cell>
          <cell r="AV121">
            <v>25</v>
          </cell>
          <cell r="AY121">
            <v>0</v>
          </cell>
        </row>
        <row r="122">
          <cell r="A122" t="str">
            <v>Pesaro E Urbino</v>
          </cell>
          <cell r="B122" t="str">
            <v>AMBITO 10</v>
          </cell>
          <cell r="C122" t="str">
            <v>INFANZIA</v>
          </cell>
          <cell r="D122" t="str">
            <v>PSIC808002</v>
          </cell>
          <cell r="E122" t="str">
            <v xml:space="preserve">APECCHIO  SCIPIONE LAPI </v>
          </cell>
          <cell r="AA122">
            <v>1</v>
          </cell>
          <cell r="AP122">
            <v>0</v>
          </cell>
          <cell r="AU122">
            <v>1</v>
          </cell>
          <cell r="AV122">
            <v>25</v>
          </cell>
          <cell r="AY122">
            <v>0</v>
          </cell>
        </row>
        <row r="123">
          <cell r="A123" t="str">
            <v>Pesaro E Urbino</v>
          </cell>
          <cell r="B123" t="str">
            <v>AMBITO 9</v>
          </cell>
          <cell r="C123" t="str">
            <v>INFANZIA</v>
          </cell>
          <cell r="D123" t="str">
            <v>PSIC80900T</v>
          </cell>
          <cell r="E123" t="str">
            <v xml:space="preserve">SASSOCORVARO  A. BATTELLI </v>
          </cell>
          <cell r="AA123">
            <v>0</v>
          </cell>
          <cell r="AP123">
            <v>0</v>
          </cell>
          <cell r="AU123">
            <v>0</v>
          </cell>
          <cell r="AV123">
            <v>0</v>
          </cell>
          <cell r="AY123">
            <v>0</v>
          </cell>
        </row>
        <row r="124">
          <cell r="A124" t="str">
            <v>Pesaro E Urbino</v>
          </cell>
          <cell r="B124" t="str">
            <v>AMBITO 10</v>
          </cell>
          <cell r="C124" t="str">
            <v>INFANZIA</v>
          </cell>
          <cell r="D124" t="str">
            <v>PSIC810002</v>
          </cell>
          <cell r="E124" t="str">
            <v xml:space="preserve">MONTEFELCINO  A. BUCCI </v>
          </cell>
          <cell r="AA124">
            <v>2</v>
          </cell>
          <cell r="AP124">
            <v>50</v>
          </cell>
          <cell r="AU124">
            <v>4</v>
          </cell>
          <cell r="AV124">
            <v>100</v>
          </cell>
          <cell r="AY124">
            <v>0</v>
          </cell>
        </row>
        <row r="125">
          <cell r="A125" t="str">
            <v>Pesaro E Urbino</v>
          </cell>
          <cell r="B125" t="str">
            <v>AMBITO 9</v>
          </cell>
          <cell r="C125" t="str">
            <v>INFANZIA</v>
          </cell>
          <cell r="D125" t="str">
            <v>PSIC81100T</v>
          </cell>
          <cell r="E125" t="str">
            <v>MACERATA FELTRIA</v>
          </cell>
          <cell r="AA125">
            <v>1</v>
          </cell>
          <cell r="AP125">
            <v>40</v>
          </cell>
          <cell r="AU125">
            <v>3</v>
          </cell>
          <cell r="AV125">
            <v>65</v>
          </cell>
          <cell r="AY125">
            <v>0</v>
          </cell>
        </row>
        <row r="126">
          <cell r="A126" t="str">
            <v>Pesaro E Urbino</v>
          </cell>
          <cell r="B126" t="str">
            <v>AMBITO 9</v>
          </cell>
          <cell r="C126" t="str">
            <v>INFANZIA</v>
          </cell>
          <cell r="D126" t="str">
            <v>PSIC81200N</v>
          </cell>
          <cell r="E126" t="str">
            <v xml:space="preserve">GABICCE MARE  G.LANFRANCO </v>
          </cell>
          <cell r="AA126">
            <v>2</v>
          </cell>
          <cell r="AP126">
            <v>50</v>
          </cell>
          <cell r="AU126">
            <v>5</v>
          </cell>
          <cell r="AV126">
            <v>115</v>
          </cell>
          <cell r="AY126">
            <v>15</v>
          </cell>
        </row>
        <row r="127">
          <cell r="A127" t="str">
            <v>Pesaro E Urbino</v>
          </cell>
          <cell r="B127" t="str">
            <v>AMBITO 9</v>
          </cell>
          <cell r="C127" t="str">
            <v>INFANZIA</v>
          </cell>
          <cell r="D127" t="str">
            <v>PSIC815005</v>
          </cell>
          <cell r="E127" t="str">
            <v>PIANDIMELETO</v>
          </cell>
          <cell r="AA127">
            <v>1</v>
          </cell>
          <cell r="AP127">
            <v>25</v>
          </cell>
          <cell r="AU127">
            <v>3</v>
          </cell>
          <cell r="AV127">
            <v>75</v>
          </cell>
          <cell r="AY127">
            <v>25</v>
          </cell>
        </row>
        <row r="128">
          <cell r="A128" t="str">
            <v>Pesaro E Urbino</v>
          </cell>
          <cell r="B128" t="str">
            <v>AMBITO 10</v>
          </cell>
          <cell r="C128" t="str">
            <v>INFANZIA</v>
          </cell>
          <cell r="D128" t="str">
            <v>PSIC816001</v>
          </cell>
          <cell r="E128" t="str">
            <v>FERMIGNANO D.BRAMANTE</v>
          </cell>
          <cell r="AA128">
            <v>1</v>
          </cell>
          <cell r="AP128">
            <v>30</v>
          </cell>
          <cell r="AU128">
            <v>4</v>
          </cell>
          <cell r="AV128">
            <v>80</v>
          </cell>
          <cell r="AY128">
            <v>25</v>
          </cell>
        </row>
        <row r="129">
          <cell r="A129" t="str">
            <v>Pesaro E Urbino</v>
          </cell>
          <cell r="B129" t="str">
            <v>AMBITO 9</v>
          </cell>
          <cell r="C129" t="str">
            <v>INFANZIA</v>
          </cell>
          <cell r="D129" t="str">
            <v>PSIC81700R</v>
          </cell>
          <cell r="E129" t="str">
            <v xml:space="preserve">PESARO  L.PIRANDELLO </v>
          </cell>
          <cell r="AA129">
            <v>1</v>
          </cell>
          <cell r="AP129">
            <v>40</v>
          </cell>
          <cell r="AU129">
            <v>5</v>
          </cell>
          <cell r="AV129">
            <v>101</v>
          </cell>
          <cell r="AY129">
            <v>36</v>
          </cell>
        </row>
        <row r="130">
          <cell r="A130" t="str">
            <v>Pesaro E Urbino</v>
          </cell>
          <cell r="B130" t="str">
            <v>AMBITO 9</v>
          </cell>
          <cell r="C130" t="str">
            <v>INFANZIA</v>
          </cell>
          <cell r="D130" t="str">
            <v>PSIC81800L</v>
          </cell>
          <cell r="E130" t="str">
            <v xml:space="preserve">PESARO  G. LEOPARDI </v>
          </cell>
          <cell r="AA130">
            <v>1</v>
          </cell>
          <cell r="AP130">
            <v>0</v>
          </cell>
          <cell r="AU130">
            <v>2</v>
          </cell>
          <cell r="AV130">
            <v>50</v>
          </cell>
          <cell r="AY130">
            <v>25</v>
          </cell>
        </row>
        <row r="131">
          <cell r="A131" t="str">
            <v>Pesaro E Urbino</v>
          </cell>
          <cell r="B131" t="str">
            <v>AMBITO 10</v>
          </cell>
          <cell r="C131" t="str">
            <v>INFANZIA</v>
          </cell>
          <cell r="D131" t="str">
            <v>PSIC82000L</v>
          </cell>
          <cell r="E131" t="str">
            <v xml:space="preserve">FOSSOMBRONE  F.LLI MERCANTINI </v>
          </cell>
          <cell r="AA131">
            <v>3</v>
          </cell>
          <cell r="AP131">
            <v>76</v>
          </cell>
          <cell r="AU131">
            <v>8</v>
          </cell>
          <cell r="AV131">
            <v>151</v>
          </cell>
          <cell r="AY131">
            <v>0</v>
          </cell>
        </row>
        <row r="132">
          <cell r="A132" t="str">
            <v>Pesaro E Urbino</v>
          </cell>
          <cell r="B132" t="str">
            <v>AMBITO 9</v>
          </cell>
          <cell r="C132" t="str">
            <v>INFANZIA</v>
          </cell>
          <cell r="D132" t="str">
            <v>PSIC82100C</v>
          </cell>
          <cell r="E132" t="str">
            <v xml:space="preserve">PESARO  A.OLIVIERI </v>
          </cell>
          <cell r="AA132">
            <v>0</v>
          </cell>
          <cell r="AP132">
            <v>20</v>
          </cell>
          <cell r="AU132">
            <v>2</v>
          </cell>
          <cell r="AV132">
            <v>45</v>
          </cell>
          <cell r="AY132">
            <v>25</v>
          </cell>
        </row>
        <row r="133">
          <cell r="A133" t="str">
            <v>Pesaro E Urbino</v>
          </cell>
          <cell r="B133" t="str">
            <v>AMBITO 10</v>
          </cell>
          <cell r="C133" t="str">
            <v>INFANZIA</v>
          </cell>
          <cell r="D133" t="str">
            <v>PSIC822008</v>
          </cell>
          <cell r="E133" t="str">
            <v xml:space="preserve">CARTOCETO  MARCO POLO </v>
          </cell>
          <cell r="AA133">
            <v>4</v>
          </cell>
          <cell r="AP133">
            <v>84</v>
          </cell>
          <cell r="AU133">
            <v>9</v>
          </cell>
          <cell r="AV133">
            <v>209</v>
          </cell>
          <cell r="AY133">
            <v>25</v>
          </cell>
        </row>
        <row r="134">
          <cell r="A134" t="str">
            <v>Pesaro E Urbino</v>
          </cell>
          <cell r="B134" t="str">
            <v>AMBITO 10</v>
          </cell>
          <cell r="C134" t="str">
            <v>INFANZIA</v>
          </cell>
          <cell r="D134" t="str">
            <v>PSIC823004</v>
          </cell>
          <cell r="E134" t="str">
            <v xml:space="preserve">COLLI AL METAURO  G.LEOPARDI </v>
          </cell>
          <cell r="AA134">
            <v>3</v>
          </cell>
          <cell r="AP134">
            <v>38</v>
          </cell>
          <cell r="AU134">
            <v>6</v>
          </cell>
          <cell r="AV134">
            <v>138</v>
          </cell>
          <cell r="AY134">
            <v>25</v>
          </cell>
        </row>
        <row r="135">
          <cell r="A135" t="str">
            <v>Pesaro E Urbino</v>
          </cell>
          <cell r="B135" t="str">
            <v>AMBITO 9</v>
          </cell>
          <cell r="C135" t="str">
            <v>INFANZIA</v>
          </cell>
          <cell r="D135" t="str">
            <v>PSIC82400X</v>
          </cell>
          <cell r="E135" t="str">
            <v>PESARO  DANTE ALIGHIERI  I.C.S.</v>
          </cell>
          <cell r="AA135">
            <v>0</v>
          </cell>
          <cell r="AP135">
            <v>20</v>
          </cell>
          <cell r="AU135">
            <v>2</v>
          </cell>
          <cell r="AV135">
            <v>50</v>
          </cell>
          <cell r="AY135">
            <v>30</v>
          </cell>
        </row>
        <row r="136">
          <cell r="A136" t="str">
            <v>Pesaro E Urbino</v>
          </cell>
          <cell r="B136" t="str">
            <v>AMBITO 9</v>
          </cell>
          <cell r="C136" t="str">
            <v>INFANZIA</v>
          </cell>
          <cell r="D136" t="str">
            <v>PSIC82500Q</v>
          </cell>
          <cell r="E136" t="str">
            <v>PESARO - VILLA SAN MARTINO</v>
          </cell>
          <cell r="AA136">
            <v>2</v>
          </cell>
          <cell r="AP136">
            <v>28</v>
          </cell>
          <cell r="AU136">
            <v>6</v>
          </cell>
          <cell r="AV136">
            <v>108</v>
          </cell>
          <cell r="AY136">
            <v>30</v>
          </cell>
        </row>
        <row r="137">
          <cell r="A137" t="str">
            <v>Pesaro E Urbino</v>
          </cell>
          <cell r="B137" t="str">
            <v>AMBITO 10</v>
          </cell>
          <cell r="C137" t="str">
            <v>INFANZIA</v>
          </cell>
          <cell r="D137" t="str">
            <v>PSIC82600G</v>
          </cell>
          <cell r="E137" t="str">
            <v xml:space="preserve">URBANIA  DELLA ROVERE </v>
          </cell>
          <cell r="AA137">
            <v>1</v>
          </cell>
          <cell r="AP137">
            <v>12</v>
          </cell>
          <cell r="AU137">
            <v>2</v>
          </cell>
          <cell r="AV137">
            <v>37</v>
          </cell>
          <cell r="AY137">
            <v>0</v>
          </cell>
        </row>
        <row r="138">
          <cell r="A138" t="str">
            <v>Pesaro E Urbino</v>
          </cell>
          <cell r="B138" t="str">
            <v>AMBITO 9</v>
          </cell>
          <cell r="C138" t="str">
            <v>INFANZIA</v>
          </cell>
          <cell r="D138" t="str">
            <v>PSIC82700B</v>
          </cell>
          <cell r="E138" t="str">
            <v xml:space="preserve">PESARO  GIANFRANCO GAUDIANO </v>
          </cell>
          <cell r="AA138">
            <v>0</v>
          </cell>
          <cell r="AP138">
            <v>0</v>
          </cell>
          <cell r="AU138">
            <v>0</v>
          </cell>
          <cell r="AV138">
            <v>0</v>
          </cell>
          <cell r="AY138">
            <v>0</v>
          </cell>
        </row>
        <row r="139">
          <cell r="A139" t="str">
            <v>Pesaro E Urbino</v>
          </cell>
          <cell r="B139" t="str">
            <v>AMBITO 9</v>
          </cell>
          <cell r="C139" t="str">
            <v>INFANZIA</v>
          </cell>
          <cell r="D139" t="str">
            <v>PSIC828007</v>
          </cell>
          <cell r="E139" t="str">
            <v xml:space="preserve">PESARO  GALILEO GALILEI </v>
          </cell>
          <cell r="AA139">
            <v>0</v>
          </cell>
          <cell r="AP139">
            <v>0</v>
          </cell>
          <cell r="AU139">
            <v>0</v>
          </cell>
          <cell r="AV139">
            <v>0</v>
          </cell>
          <cell r="AY139">
            <v>0</v>
          </cell>
        </row>
        <row r="140">
          <cell r="A140" t="str">
            <v>Pesaro E Urbino</v>
          </cell>
          <cell r="B140" t="str">
            <v>AMBITO 10</v>
          </cell>
          <cell r="C140" t="str">
            <v>INFANZIA</v>
          </cell>
          <cell r="D140" t="str">
            <v>PSIC829003</v>
          </cell>
          <cell r="E140" t="str">
            <v xml:space="preserve">FANO  NUTI </v>
          </cell>
          <cell r="AA140">
            <v>2</v>
          </cell>
          <cell r="AP140">
            <v>30</v>
          </cell>
          <cell r="AU140">
            <v>5</v>
          </cell>
          <cell r="AV140">
            <v>105</v>
          </cell>
          <cell r="AY140">
            <v>25</v>
          </cell>
        </row>
        <row r="141">
          <cell r="A141" t="str">
            <v>Pesaro E Urbino</v>
          </cell>
          <cell r="B141" t="str">
            <v>AMBITO 10</v>
          </cell>
          <cell r="C141" t="str">
            <v>INFANZIA</v>
          </cell>
          <cell r="D141" t="str">
            <v>PSIC830007</v>
          </cell>
          <cell r="E141" t="str">
            <v xml:space="preserve">FANO  G.PADALINO </v>
          </cell>
          <cell r="AA141">
            <v>0</v>
          </cell>
          <cell r="AP141">
            <v>0</v>
          </cell>
          <cell r="AU141">
            <v>0</v>
          </cell>
          <cell r="AV141">
            <v>0</v>
          </cell>
          <cell r="AY141">
            <v>0</v>
          </cell>
        </row>
        <row r="142">
          <cell r="A142" t="str">
            <v>Pesaro E Urbino</v>
          </cell>
          <cell r="B142" t="str">
            <v>AMBITO 10</v>
          </cell>
          <cell r="C142" t="str">
            <v>INFANZIA</v>
          </cell>
          <cell r="D142" t="str">
            <v>PSIC831003</v>
          </cell>
          <cell r="E142" t="str">
            <v xml:space="preserve">TERRE ROVERESCHE  GIO'POMODORO </v>
          </cell>
          <cell r="AA142">
            <v>0</v>
          </cell>
          <cell r="AP142">
            <v>20</v>
          </cell>
          <cell r="AU142">
            <v>1</v>
          </cell>
          <cell r="AV142">
            <v>20</v>
          </cell>
          <cell r="AY142">
            <v>0</v>
          </cell>
        </row>
        <row r="143">
          <cell r="A143" t="str">
            <v>Pesaro E Urbino</v>
          </cell>
          <cell r="B143" t="str">
            <v>AMBITO 10</v>
          </cell>
          <cell r="C143" t="str">
            <v>INFANZIA</v>
          </cell>
          <cell r="D143" t="str">
            <v>PSIC83200V</v>
          </cell>
          <cell r="E143" t="str">
            <v xml:space="preserve">MONDOLFO  ENRICO FERMI </v>
          </cell>
          <cell r="AA143">
            <v>2</v>
          </cell>
          <cell r="AP143">
            <v>59</v>
          </cell>
          <cell r="AU143">
            <v>7</v>
          </cell>
          <cell r="AV143">
            <v>134</v>
          </cell>
          <cell r="AY143">
            <v>25</v>
          </cell>
        </row>
        <row r="144">
          <cell r="A144" t="str">
            <v>Pesaro E Urbino</v>
          </cell>
          <cell r="B144" t="str">
            <v>AMBITO 10</v>
          </cell>
          <cell r="C144" t="str">
            <v>INFANZIA</v>
          </cell>
          <cell r="D144" t="str">
            <v>PSIC83300P</v>
          </cell>
          <cell r="E144" t="str">
            <v>MONDOLFO FAA' DI BRUNO</v>
          </cell>
          <cell r="AA144">
            <v>1</v>
          </cell>
          <cell r="AP144">
            <v>5</v>
          </cell>
          <cell r="AU144">
            <v>3</v>
          </cell>
          <cell r="AV144">
            <v>50</v>
          </cell>
          <cell r="AY144">
            <v>20</v>
          </cell>
        </row>
        <row r="145">
          <cell r="A145" t="str">
            <v>Pesaro E Urbino</v>
          </cell>
          <cell r="B145" t="str">
            <v>AMBITO 10</v>
          </cell>
          <cell r="C145" t="str">
            <v>INFANZIA</v>
          </cell>
          <cell r="D145" t="str">
            <v>PSIC83400E</v>
          </cell>
          <cell r="E145" t="str">
            <v xml:space="preserve">PERGOLA  G.BINOTTI </v>
          </cell>
          <cell r="AA145">
            <v>3</v>
          </cell>
          <cell r="AP145">
            <v>70</v>
          </cell>
          <cell r="AU145">
            <v>7</v>
          </cell>
          <cell r="AV145">
            <v>170</v>
          </cell>
          <cell r="AY145">
            <v>25</v>
          </cell>
        </row>
        <row r="146">
          <cell r="A146" t="str">
            <v>Pesaro E Urbino</v>
          </cell>
          <cell r="B146" t="str">
            <v>AMBITO 10</v>
          </cell>
          <cell r="C146" t="str">
            <v>INFANZIA</v>
          </cell>
          <cell r="D146" t="str">
            <v>PSIC83500A</v>
          </cell>
          <cell r="E146" t="str">
            <v xml:space="preserve">CAGLI  F.MICHELINI TOCCI </v>
          </cell>
          <cell r="AA146">
            <v>0</v>
          </cell>
          <cell r="AP146">
            <v>16</v>
          </cell>
          <cell r="AU146">
            <v>1</v>
          </cell>
          <cell r="AV146">
            <v>16</v>
          </cell>
          <cell r="AY146">
            <v>0</v>
          </cell>
        </row>
        <row r="147">
          <cell r="A147" t="str">
            <v>Pesaro E Urbino</v>
          </cell>
          <cell r="B147" t="str">
            <v>AMBITO 9</v>
          </cell>
          <cell r="C147" t="str">
            <v>INFANZIA</v>
          </cell>
          <cell r="D147" t="str">
            <v>PSIC836006</v>
          </cell>
          <cell r="E147" t="str">
            <v xml:space="preserve">URBINO  PASCOLI </v>
          </cell>
          <cell r="AA147">
            <v>2</v>
          </cell>
          <cell r="AP147">
            <v>25</v>
          </cell>
          <cell r="AU147">
            <v>4</v>
          </cell>
          <cell r="AV147">
            <v>100</v>
          </cell>
          <cell r="AY147">
            <v>25</v>
          </cell>
        </row>
        <row r="148">
          <cell r="A148" t="str">
            <v>Pesaro E Urbino</v>
          </cell>
          <cell r="B148" t="str">
            <v>AMBITO 9</v>
          </cell>
          <cell r="C148" t="str">
            <v>INFANZIA</v>
          </cell>
          <cell r="D148" t="str">
            <v>PSIC837002</v>
          </cell>
          <cell r="E148" t="str">
            <v xml:space="preserve">URBINO  PAOLO VOLPONI  </v>
          </cell>
          <cell r="AA148">
            <v>1</v>
          </cell>
          <cell r="AP148">
            <v>20</v>
          </cell>
          <cell r="AU148">
            <v>4</v>
          </cell>
          <cell r="AV148">
            <v>95</v>
          </cell>
          <cell r="AY148">
            <v>50</v>
          </cell>
        </row>
        <row r="149">
          <cell r="A149" t="str">
            <v>Pesaro E Urbino</v>
          </cell>
          <cell r="B149" t="str">
            <v>AMBITO 10</v>
          </cell>
          <cell r="C149" t="str">
            <v>INFANZIA</v>
          </cell>
          <cell r="D149" t="str">
            <v>PSIC83800T</v>
          </cell>
          <cell r="E149" t="str">
            <v xml:space="preserve">FANO  A. GANDIGLIO </v>
          </cell>
          <cell r="AA149">
            <v>1</v>
          </cell>
          <cell r="AP149">
            <v>15</v>
          </cell>
          <cell r="AU149">
            <v>2</v>
          </cell>
          <cell r="AV149">
            <v>40</v>
          </cell>
          <cell r="AY149">
            <v>0</v>
          </cell>
        </row>
        <row r="150">
          <cell r="A150" t="str">
            <v>Pesaro E Urbino</v>
          </cell>
          <cell r="B150" t="str">
            <v>AMBITO 9</v>
          </cell>
          <cell r="C150" t="str">
            <v>INFANZIA</v>
          </cell>
          <cell r="D150" t="str">
            <v>PSIC83900N</v>
          </cell>
          <cell r="E150" t="str">
            <v>TAVULLIA -PIAN DEL BRUSCOLO</v>
          </cell>
          <cell r="AA150">
            <v>3</v>
          </cell>
          <cell r="AP150">
            <v>55</v>
          </cell>
          <cell r="AU150">
            <v>7</v>
          </cell>
          <cell r="AV150">
            <v>150</v>
          </cell>
          <cell r="AY150">
            <v>20</v>
          </cell>
        </row>
        <row r="151">
          <cell r="A151" t="str">
            <v>Pesaro E Urbino</v>
          </cell>
          <cell r="B151" t="str">
            <v>AMBITO 9</v>
          </cell>
          <cell r="C151" t="str">
            <v>INFANZIA</v>
          </cell>
          <cell r="D151" t="str">
            <v>PSIC84000T</v>
          </cell>
          <cell r="E151" t="str">
            <v xml:space="preserve">VALLEFOGLIA  GIOVANNI PAOLO II </v>
          </cell>
          <cell r="AA151">
            <v>3</v>
          </cell>
          <cell r="AP151">
            <v>63</v>
          </cell>
          <cell r="AU151">
            <v>6</v>
          </cell>
          <cell r="AV151">
            <v>138</v>
          </cell>
          <cell r="AY151">
            <v>0</v>
          </cell>
        </row>
        <row r="152">
          <cell r="A152" t="str">
            <v>Pesaro E Urbino</v>
          </cell>
          <cell r="B152" t="str">
            <v>AMBITO 9</v>
          </cell>
          <cell r="C152" t="str">
            <v>INFANZIA</v>
          </cell>
          <cell r="D152" t="str">
            <v>PSIC84100N</v>
          </cell>
          <cell r="E152" t="str">
            <v>MONTELABBATE</v>
          </cell>
          <cell r="AA152">
            <v>1</v>
          </cell>
          <cell r="AP152">
            <v>34</v>
          </cell>
          <cell r="AU152">
            <v>4</v>
          </cell>
          <cell r="AV152">
            <v>84</v>
          </cell>
          <cell r="AY152">
            <v>25</v>
          </cell>
        </row>
        <row r="153">
          <cell r="A153" t="str">
            <v>Pesaro E Urbino</v>
          </cell>
          <cell r="B153" t="str">
            <v>AMBITO 9</v>
          </cell>
          <cell r="C153" t="str">
            <v>INFANZIA</v>
          </cell>
          <cell r="D153" t="str">
            <v>PSIC84200D</v>
          </cell>
          <cell r="E153" t="str">
            <v xml:space="preserve">PESARO  ELIO TONELLI </v>
          </cell>
          <cell r="AA153">
            <v>3</v>
          </cell>
          <cell r="AP153">
            <v>38</v>
          </cell>
          <cell r="AU153">
            <v>6</v>
          </cell>
          <cell r="AV153">
            <v>113</v>
          </cell>
          <cell r="AY153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5"/>
  <sheetViews>
    <sheetView tabSelected="1" workbookViewId="0">
      <selection activeCell="P3" sqref="P3"/>
    </sheetView>
  </sheetViews>
  <sheetFormatPr defaultColWidth="9.08984375" defaultRowHeight="13" x14ac:dyDescent="0.3"/>
  <cols>
    <col min="1" max="1" width="11.54296875" style="2" bestFit="1" customWidth="1"/>
    <col min="2" max="2" width="8.1796875" style="2" bestFit="1" customWidth="1"/>
    <col min="3" max="3" width="7.453125" style="2" bestFit="1" customWidth="1"/>
    <col min="4" max="4" width="11.81640625" style="2" bestFit="1" customWidth="1"/>
    <col min="5" max="5" width="27.453125" style="2" bestFit="1" customWidth="1"/>
    <col min="6" max="7" width="11" style="12" bestFit="1" customWidth="1"/>
    <col min="8" max="8" width="10.54296875" style="12" bestFit="1" customWidth="1"/>
    <col min="9" max="9" width="9" style="12" bestFit="1" customWidth="1"/>
    <col min="10" max="10" width="15.36328125" style="12" bestFit="1" customWidth="1"/>
    <col min="11" max="11" width="12.54296875" style="12" bestFit="1" customWidth="1"/>
    <col min="12" max="16384" width="9.08984375" style="3"/>
  </cols>
  <sheetData>
    <row r="1" spans="1:12" ht="13.75" x14ac:dyDescent="0.3">
      <c r="A1" s="13" t="s">
        <v>0</v>
      </c>
      <c r="B1" s="13"/>
      <c r="C1" s="13"/>
      <c r="D1" s="13"/>
      <c r="E1" s="13"/>
      <c r="F1" s="1"/>
      <c r="G1" s="1"/>
      <c r="H1" s="2"/>
      <c r="I1" s="2"/>
      <c r="J1" s="2"/>
      <c r="K1" s="1"/>
    </row>
    <row r="2" spans="1:12" ht="24.65" x14ac:dyDescent="0.3">
      <c r="A2" s="1"/>
      <c r="B2" s="1"/>
      <c r="C2" s="1"/>
      <c r="D2" s="1"/>
      <c r="E2" s="1"/>
      <c r="F2" s="14" t="s">
        <v>1</v>
      </c>
      <c r="G2" s="14"/>
      <c r="H2" s="4" t="s">
        <v>2</v>
      </c>
      <c r="I2" s="14" t="s">
        <v>3</v>
      </c>
      <c r="J2" s="14"/>
      <c r="K2" s="1"/>
    </row>
    <row r="3" spans="1:12" s="7" customFormat="1" ht="60" x14ac:dyDescent="0.3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6" t="s">
        <v>9</v>
      </c>
      <c r="G3" s="6" t="s">
        <v>10</v>
      </c>
      <c r="H3" s="6" t="s">
        <v>11</v>
      </c>
      <c r="I3" s="5" t="s">
        <v>12</v>
      </c>
      <c r="J3" s="5" t="s">
        <v>13</v>
      </c>
      <c r="K3" s="6" t="s">
        <v>14</v>
      </c>
      <c r="L3" s="6" t="s">
        <v>15</v>
      </c>
    </row>
    <row r="4" spans="1:12" ht="13.75" x14ac:dyDescent="0.3">
      <c r="A4" s="8" t="str">
        <f>+'[1]RIEPILOGO REGIONALE INFANZIA'!A3</f>
        <v>Ancona</v>
      </c>
      <c r="B4" s="8" t="str">
        <f>+'[1]RIEPILOGO REGIONALE INFANZIA'!B3</f>
        <v>AMBITO 1</v>
      </c>
      <c r="C4" s="8" t="str">
        <f>+'[1]RIEPILOGO REGIONALE INFANZIA'!C3</f>
        <v>INFANZIA</v>
      </c>
      <c r="D4" s="8" t="str">
        <f>+'[1]RIEPILOGO REGIONALE INFANZIA'!D3</f>
        <v>ANIC80300L</v>
      </c>
      <c r="E4" s="8" t="str">
        <f>+'[1]RIEPILOGO REGIONALE INFANZIA'!E3</f>
        <v xml:space="preserve">POLVERIGI  M. RICCI </v>
      </c>
      <c r="F4" s="9">
        <f>+'[1]RIEPILOGO REGIONALE INFANZIA'!AA3</f>
        <v>2</v>
      </c>
      <c r="G4" s="9">
        <f>+F4*25</f>
        <v>50</v>
      </c>
      <c r="H4" s="9">
        <f>+'[1]RIEPILOGO REGIONALE INFANZIA'!AP3</f>
        <v>50</v>
      </c>
      <c r="I4" s="9">
        <f>+'[1]RIEPILOGO REGIONALE INFANZIA'!AY3</f>
        <v>25</v>
      </c>
      <c r="J4" s="9">
        <f>+G4+H4+I4</f>
        <v>125</v>
      </c>
      <c r="K4" s="9">
        <f>+'[1]RIEPILOGO REGIONALE INFANZIA'!AU3</f>
        <v>5</v>
      </c>
      <c r="L4" s="9">
        <f>+'[1]RIEPILOGO REGIONALE INFANZIA'!AV3</f>
        <v>125</v>
      </c>
    </row>
    <row r="5" spans="1:12" ht="13.75" x14ac:dyDescent="0.3">
      <c r="A5" s="8" t="str">
        <f>+'[1]RIEPILOGO REGIONALE INFANZIA'!A4</f>
        <v>Ancona</v>
      </c>
      <c r="B5" s="8" t="str">
        <f>+'[1]RIEPILOGO REGIONALE INFANZIA'!B4</f>
        <v>AMBITO 1</v>
      </c>
      <c r="C5" s="8" t="str">
        <f>+'[1]RIEPILOGO REGIONALE INFANZIA'!C4</f>
        <v>INFANZIA</v>
      </c>
      <c r="D5" s="8" t="str">
        <f>+'[1]RIEPILOGO REGIONALE INFANZIA'!D4</f>
        <v>ANIC80400C</v>
      </c>
      <c r="E5" s="8" t="str">
        <f>+'[1]RIEPILOGO REGIONALE INFANZIA'!E4</f>
        <v>ANCONA - ANCONA NORD</v>
      </c>
      <c r="F5" s="9">
        <f>+'[1]RIEPILOGO REGIONALE INFANZIA'!AA4</f>
        <v>3</v>
      </c>
      <c r="G5" s="9">
        <f t="shared" ref="G5:G68" si="0">+F5*25</f>
        <v>75</v>
      </c>
      <c r="H5" s="9">
        <f>+'[1]RIEPILOGO REGIONALE INFANZIA'!AP4</f>
        <v>40</v>
      </c>
      <c r="I5" s="9">
        <f>+'[1]RIEPILOGO REGIONALE INFANZIA'!AY4</f>
        <v>18</v>
      </c>
      <c r="J5" s="9">
        <f t="shared" ref="J5:J68" si="1">+G5+H5+I5</f>
        <v>133</v>
      </c>
      <c r="K5" s="9">
        <f>+'[1]RIEPILOGO REGIONALE INFANZIA'!AU4</f>
        <v>6</v>
      </c>
      <c r="L5" s="9">
        <f>+'[1]RIEPILOGO REGIONALE INFANZIA'!AV4</f>
        <v>133</v>
      </c>
    </row>
    <row r="6" spans="1:12" ht="13.75" x14ac:dyDescent="0.3">
      <c r="A6" s="8" t="str">
        <f>+'[1]RIEPILOGO REGIONALE INFANZIA'!A5</f>
        <v>Ancona</v>
      </c>
      <c r="B6" s="8" t="str">
        <f>+'[1]RIEPILOGO REGIONALE INFANZIA'!B5</f>
        <v>AMBITO 2</v>
      </c>
      <c r="C6" s="8" t="str">
        <f>+'[1]RIEPILOGO REGIONALE INFANZIA'!C5</f>
        <v>INFANZIA</v>
      </c>
      <c r="D6" s="8" t="str">
        <f>+'[1]RIEPILOGO REGIONALE INFANZIA'!D5</f>
        <v>ANIC805008</v>
      </c>
      <c r="E6" s="8" t="str">
        <f>+'[1]RIEPILOGO REGIONALE INFANZIA'!E5</f>
        <v>GIOACCHINO ROSSINI</v>
      </c>
      <c r="F6" s="9">
        <f>+'[1]RIEPILOGO REGIONALE INFANZIA'!AA5</f>
        <v>3</v>
      </c>
      <c r="G6" s="9">
        <f t="shared" si="0"/>
        <v>75</v>
      </c>
      <c r="H6" s="9">
        <f>+'[1]RIEPILOGO REGIONALE INFANZIA'!AP5</f>
        <v>59</v>
      </c>
      <c r="I6" s="9">
        <f>+'[1]RIEPILOGO REGIONALE INFANZIA'!AY5</f>
        <v>0</v>
      </c>
      <c r="J6" s="9">
        <f t="shared" si="1"/>
        <v>134</v>
      </c>
      <c r="K6" s="9">
        <f>+'[1]RIEPILOGO REGIONALE INFANZIA'!AU5</f>
        <v>6</v>
      </c>
      <c r="L6" s="9">
        <f>+'[1]RIEPILOGO REGIONALE INFANZIA'!AV5</f>
        <v>134</v>
      </c>
    </row>
    <row r="7" spans="1:12" ht="13.75" x14ac:dyDescent="0.3">
      <c r="A7" s="8" t="str">
        <f>+'[1]RIEPILOGO REGIONALE INFANZIA'!A6</f>
        <v>Ancona</v>
      </c>
      <c r="B7" s="8" t="str">
        <f>+'[1]RIEPILOGO REGIONALE INFANZIA'!B6</f>
        <v>AMBITO 2</v>
      </c>
      <c r="C7" s="8" t="str">
        <f>+'[1]RIEPILOGO REGIONALE INFANZIA'!C6</f>
        <v>INFANZIA</v>
      </c>
      <c r="D7" s="8" t="str">
        <f>+'[1]RIEPILOGO REGIONALE INFANZIA'!D6</f>
        <v>ANIC806004</v>
      </c>
      <c r="E7" s="8" t="str">
        <f>+'[1]RIEPILOGO REGIONALE INFANZIA'!E6</f>
        <v xml:space="preserve">SASSOFERRATO  BARTOLO DA SASS. </v>
      </c>
      <c r="F7" s="9">
        <f>+'[1]RIEPILOGO REGIONALE INFANZIA'!AA6</f>
        <v>0</v>
      </c>
      <c r="G7" s="9">
        <f t="shared" si="0"/>
        <v>0</v>
      </c>
      <c r="H7" s="9">
        <f>+'[1]RIEPILOGO REGIONALE INFANZIA'!AP6</f>
        <v>20</v>
      </c>
      <c r="I7" s="9">
        <f>+'[1]RIEPILOGO REGIONALE INFANZIA'!AY6</f>
        <v>18</v>
      </c>
      <c r="J7" s="9">
        <f t="shared" si="1"/>
        <v>38</v>
      </c>
      <c r="K7" s="9">
        <f>+'[1]RIEPILOGO REGIONALE INFANZIA'!AU6</f>
        <v>2</v>
      </c>
      <c r="L7" s="9">
        <f>+'[1]RIEPILOGO REGIONALE INFANZIA'!AV6</f>
        <v>38</v>
      </c>
    </row>
    <row r="8" spans="1:12" ht="13.75" x14ac:dyDescent="0.3">
      <c r="A8" s="8" t="str">
        <f>+'[1]RIEPILOGO REGIONALE INFANZIA'!A7</f>
        <v>Ancona</v>
      </c>
      <c r="B8" s="8" t="str">
        <f>+'[1]RIEPILOGO REGIONALE INFANZIA'!B7</f>
        <v>AMBITO 2</v>
      </c>
      <c r="C8" s="8" t="str">
        <f>+'[1]RIEPILOGO REGIONALE INFANZIA'!C7</f>
        <v>INFANZIA</v>
      </c>
      <c r="D8" s="8" t="str">
        <f>+'[1]RIEPILOGO REGIONALE INFANZIA'!D7</f>
        <v>ANIC80700X</v>
      </c>
      <c r="E8" s="8" t="str">
        <f>+'[1]RIEPILOGO REGIONALE INFANZIA'!E7</f>
        <v xml:space="preserve">FILOTTRANO  BELTRAMI </v>
      </c>
      <c r="F8" s="9">
        <f>+'[1]RIEPILOGO REGIONALE INFANZIA'!AA7</f>
        <v>2</v>
      </c>
      <c r="G8" s="9">
        <f t="shared" si="0"/>
        <v>50</v>
      </c>
      <c r="H8" s="9">
        <f>+'[1]RIEPILOGO REGIONALE INFANZIA'!AP7</f>
        <v>25</v>
      </c>
      <c r="I8" s="9">
        <f>+'[1]RIEPILOGO REGIONALE INFANZIA'!AY7</f>
        <v>0</v>
      </c>
      <c r="J8" s="9">
        <f t="shared" si="1"/>
        <v>75</v>
      </c>
      <c r="K8" s="9">
        <f>+'[1]RIEPILOGO REGIONALE INFANZIA'!AU7</f>
        <v>4</v>
      </c>
      <c r="L8" s="9">
        <f>+'[1]RIEPILOGO REGIONALE INFANZIA'!AV7</f>
        <v>75</v>
      </c>
    </row>
    <row r="9" spans="1:12" ht="13.75" x14ac:dyDescent="0.3">
      <c r="A9" s="8" t="str">
        <f>+'[1]RIEPILOGO REGIONALE INFANZIA'!A8</f>
        <v>Ancona</v>
      </c>
      <c r="B9" s="8" t="str">
        <f>+'[1]RIEPILOGO REGIONALE INFANZIA'!B8</f>
        <v>AMBITO 2</v>
      </c>
      <c r="C9" s="8" t="str">
        <f>+'[1]RIEPILOGO REGIONALE INFANZIA'!C8</f>
        <v>INFANZIA</v>
      </c>
      <c r="D9" s="8" t="str">
        <f>+'[1]RIEPILOGO REGIONALE INFANZIA'!D8</f>
        <v>ANIC80800Q</v>
      </c>
      <c r="E9" s="8" t="str">
        <f>+'[1]RIEPILOGO REGIONALE INFANZIA'!E8</f>
        <v>ARCEVIA</v>
      </c>
      <c r="F9" s="9">
        <f>+'[1]RIEPILOGO REGIONALE INFANZIA'!AA8</f>
        <v>0</v>
      </c>
      <c r="G9" s="9">
        <f t="shared" si="0"/>
        <v>0</v>
      </c>
      <c r="H9" s="9">
        <f>+'[1]RIEPILOGO REGIONALE INFANZIA'!AP8</f>
        <v>15</v>
      </c>
      <c r="I9" s="9">
        <f>+'[1]RIEPILOGO REGIONALE INFANZIA'!AY8</f>
        <v>40</v>
      </c>
      <c r="J9" s="9">
        <f t="shared" si="1"/>
        <v>55</v>
      </c>
      <c r="K9" s="9">
        <f>+'[1]RIEPILOGO REGIONALE INFANZIA'!AU8</f>
        <v>3</v>
      </c>
      <c r="L9" s="9">
        <f>+'[1]RIEPILOGO REGIONALE INFANZIA'!AV8</f>
        <v>55</v>
      </c>
    </row>
    <row r="10" spans="1:12" ht="13.75" x14ac:dyDescent="0.3">
      <c r="A10" s="8" t="str">
        <f>+'[1]RIEPILOGO REGIONALE INFANZIA'!A9</f>
        <v>Ancona</v>
      </c>
      <c r="B10" s="8" t="str">
        <f>+'[1]RIEPILOGO REGIONALE INFANZIA'!B9</f>
        <v>AMBITO 2</v>
      </c>
      <c r="C10" s="8" t="str">
        <f>+'[1]RIEPILOGO REGIONALE INFANZIA'!C9</f>
        <v>INFANZIA</v>
      </c>
      <c r="D10" s="8" t="str">
        <f>+'[1]RIEPILOGO REGIONALE INFANZIA'!D9</f>
        <v>ANIC80900G</v>
      </c>
      <c r="E10" s="8" t="str">
        <f>+'[1]RIEPILOGO REGIONALE INFANZIA'!E9</f>
        <v xml:space="preserve">S.SAN QUIRICO DON M.COSTANTINI </v>
      </c>
      <c r="F10" s="9">
        <f>+'[1]RIEPILOGO REGIONALE INFANZIA'!AA9</f>
        <v>0</v>
      </c>
      <c r="G10" s="9">
        <f t="shared" si="0"/>
        <v>0</v>
      </c>
      <c r="H10" s="9">
        <f>+'[1]RIEPILOGO REGIONALE INFANZIA'!AP9</f>
        <v>0</v>
      </c>
      <c r="I10" s="9">
        <f>+'[1]RIEPILOGO REGIONALE INFANZIA'!AY9</f>
        <v>0</v>
      </c>
      <c r="J10" s="9">
        <f t="shared" si="1"/>
        <v>0</v>
      </c>
      <c r="K10" s="9">
        <f>+'[1]RIEPILOGO REGIONALE INFANZIA'!AU9</f>
        <v>0</v>
      </c>
      <c r="L10" s="9">
        <f>+'[1]RIEPILOGO REGIONALE INFANZIA'!AV9</f>
        <v>0</v>
      </c>
    </row>
    <row r="11" spans="1:12" ht="13.75" x14ac:dyDescent="0.3">
      <c r="A11" s="8" t="str">
        <f>+'[1]RIEPILOGO REGIONALE INFANZIA'!A10</f>
        <v>Ancona</v>
      </c>
      <c r="B11" s="8" t="str">
        <f>+'[1]RIEPILOGO REGIONALE INFANZIA'!B10</f>
        <v>AMBITO 1</v>
      </c>
      <c r="C11" s="8" t="str">
        <f>+'[1]RIEPILOGO REGIONALE INFANZIA'!C10</f>
        <v>INFANZIA</v>
      </c>
      <c r="D11" s="8" t="str">
        <f>+'[1]RIEPILOGO REGIONALE INFANZIA'!D10</f>
        <v>ANIC81000Q</v>
      </c>
      <c r="E11" s="8" t="str">
        <f>+'[1]RIEPILOGO REGIONALE INFANZIA'!E10</f>
        <v>OSTRA</v>
      </c>
      <c r="F11" s="9">
        <f>+'[1]RIEPILOGO REGIONALE INFANZIA'!AA10</f>
        <v>2</v>
      </c>
      <c r="G11" s="9">
        <f t="shared" si="0"/>
        <v>50</v>
      </c>
      <c r="H11" s="9">
        <f>+'[1]RIEPILOGO REGIONALE INFANZIA'!AP10</f>
        <v>52</v>
      </c>
      <c r="I11" s="9">
        <f>+'[1]RIEPILOGO REGIONALE INFANZIA'!AY10</f>
        <v>25</v>
      </c>
      <c r="J11" s="9">
        <f t="shared" si="1"/>
        <v>127</v>
      </c>
      <c r="K11" s="9">
        <f>+'[1]RIEPILOGO REGIONALE INFANZIA'!AU10</f>
        <v>6</v>
      </c>
      <c r="L11" s="9">
        <f>+'[1]RIEPILOGO REGIONALE INFANZIA'!AV10</f>
        <v>127</v>
      </c>
    </row>
    <row r="12" spans="1:12" ht="13.75" x14ac:dyDescent="0.3">
      <c r="A12" s="8" t="str">
        <f>+'[1]RIEPILOGO REGIONALE INFANZIA'!A11</f>
        <v>Ancona</v>
      </c>
      <c r="B12" s="8" t="str">
        <f>+'[1]RIEPILOGO REGIONALE INFANZIA'!B11</f>
        <v>AMBITO 1</v>
      </c>
      <c r="C12" s="8" t="str">
        <f>+'[1]RIEPILOGO REGIONALE INFANZIA'!C11</f>
        <v>INFANZIA</v>
      </c>
      <c r="D12" s="8" t="str">
        <f>+'[1]RIEPILOGO REGIONALE INFANZIA'!D11</f>
        <v>ANIC81100G</v>
      </c>
      <c r="E12" s="8" t="str">
        <f>+'[1]RIEPILOGO REGIONALE INFANZIA'!E11</f>
        <v xml:space="preserve">ANCONA  AUGUSTO SCOCCHERA </v>
      </c>
      <c r="F12" s="9">
        <f>+'[1]RIEPILOGO REGIONALE INFANZIA'!AA11</f>
        <v>1</v>
      </c>
      <c r="G12" s="9">
        <f t="shared" si="0"/>
        <v>25</v>
      </c>
      <c r="H12" s="9">
        <f>+'[1]RIEPILOGO REGIONALE INFANZIA'!AP11</f>
        <v>33</v>
      </c>
      <c r="I12" s="9">
        <f>+'[1]RIEPILOGO REGIONALE INFANZIA'!AY11</f>
        <v>40</v>
      </c>
      <c r="J12" s="9">
        <f t="shared" si="1"/>
        <v>98</v>
      </c>
      <c r="K12" s="9">
        <f>+'[1]RIEPILOGO REGIONALE INFANZIA'!AU11</f>
        <v>5</v>
      </c>
      <c r="L12" s="9">
        <f>+'[1]RIEPILOGO REGIONALE INFANZIA'!AV11</f>
        <v>98</v>
      </c>
    </row>
    <row r="13" spans="1:12" ht="13.75" x14ac:dyDescent="0.3">
      <c r="A13" s="8" t="str">
        <f>+'[1]RIEPILOGO REGIONALE INFANZIA'!A12</f>
        <v>Ancona</v>
      </c>
      <c r="B13" s="8" t="str">
        <f>+'[1]RIEPILOGO REGIONALE INFANZIA'!B12</f>
        <v>AMBITO 1</v>
      </c>
      <c r="C13" s="8" t="str">
        <f>+'[1]RIEPILOGO REGIONALE INFANZIA'!C12</f>
        <v>INFANZIA</v>
      </c>
      <c r="D13" s="8" t="str">
        <f>+'[1]RIEPILOGO REGIONALE INFANZIA'!D12</f>
        <v>ANIC813007</v>
      </c>
      <c r="E13" s="8" t="str">
        <f>+'[1]RIEPILOGO REGIONALE INFANZIA'!E12</f>
        <v xml:space="preserve">ANCONA  NOVELLI NATALUCCI </v>
      </c>
      <c r="F13" s="9">
        <f>+'[1]RIEPILOGO REGIONALE INFANZIA'!AA12</f>
        <v>1</v>
      </c>
      <c r="G13" s="9">
        <f t="shared" si="0"/>
        <v>25</v>
      </c>
      <c r="H13" s="9">
        <f>+'[1]RIEPILOGO REGIONALE INFANZIA'!AP12</f>
        <v>0</v>
      </c>
      <c r="I13" s="9">
        <f>+'[1]RIEPILOGO REGIONALE INFANZIA'!AY12</f>
        <v>0</v>
      </c>
      <c r="J13" s="9">
        <f t="shared" si="1"/>
        <v>25</v>
      </c>
      <c r="K13" s="9">
        <f>+'[1]RIEPILOGO REGIONALE INFANZIA'!AU12</f>
        <v>1</v>
      </c>
      <c r="L13" s="9">
        <f>+'[1]RIEPILOGO REGIONALE INFANZIA'!AV12</f>
        <v>25</v>
      </c>
    </row>
    <row r="14" spans="1:12" ht="13.75" x14ac:dyDescent="0.3">
      <c r="A14" s="8" t="str">
        <f>+'[1]RIEPILOGO REGIONALE INFANZIA'!A13</f>
        <v>Ancona</v>
      </c>
      <c r="B14" s="8" t="str">
        <f>+'[1]RIEPILOGO REGIONALE INFANZIA'!B13</f>
        <v>AMBITO 1</v>
      </c>
      <c r="C14" s="8" t="str">
        <f>+'[1]RIEPILOGO REGIONALE INFANZIA'!C13</f>
        <v>INFANZIA</v>
      </c>
      <c r="D14" s="8" t="str">
        <f>+'[1]RIEPILOGO REGIONALE INFANZIA'!D13</f>
        <v>ANIC814003</v>
      </c>
      <c r="E14" s="8" t="str">
        <f>+'[1]RIEPILOGO REGIONALE INFANZIA'!E13</f>
        <v xml:space="preserve">NUMANA  GIOVANNI PAOLO II </v>
      </c>
      <c r="F14" s="9">
        <f>+'[1]RIEPILOGO REGIONALE INFANZIA'!AA13</f>
        <v>0</v>
      </c>
      <c r="G14" s="9">
        <f t="shared" si="0"/>
        <v>0</v>
      </c>
      <c r="H14" s="9">
        <f>+'[1]RIEPILOGO REGIONALE INFANZIA'!AP13</f>
        <v>0</v>
      </c>
      <c r="I14" s="9">
        <f>+'[1]RIEPILOGO REGIONALE INFANZIA'!AY13</f>
        <v>25</v>
      </c>
      <c r="J14" s="9">
        <f t="shared" si="1"/>
        <v>25</v>
      </c>
      <c r="K14" s="9">
        <f>+'[1]RIEPILOGO REGIONALE INFANZIA'!AU13</f>
        <v>1</v>
      </c>
      <c r="L14" s="9">
        <f>+'[1]RIEPILOGO REGIONALE INFANZIA'!AV13</f>
        <v>25</v>
      </c>
    </row>
    <row r="15" spans="1:12" ht="13.75" x14ac:dyDescent="0.3">
      <c r="A15" s="8" t="str">
        <f>+'[1]RIEPILOGO REGIONALE INFANZIA'!A14</f>
        <v>Ancona</v>
      </c>
      <c r="B15" s="8" t="str">
        <f>+'[1]RIEPILOGO REGIONALE INFANZIA'!B14</f>
        <v>AMBITO 1</v>
      </c>
      <c r="C15" s="8" t="str">
        <f>+'[1]RIEPILOGO REGIONALE INFANZIA'!C14</f>
        <v>INFANZIA</v>
      </c>
      <c r="D15" s="8" t="str">
        <f>+'[1]RIEPILOGO REGIONALE INFANZIA'!D14</f>
        <v>ANIC81500V</v>
      </c>
      <c r="E15" s="8" t="str">
        <f>+'[1]RIEPILOGO REGIONALE INFANZIA'!E14</f>
        <v>CAMERANO</v>
      </c>
      <c r="F15" s="9">
        <f>+'[1]RIEPILOGO REGIONALE INFANZIA'!AA14</f>
        <v>2</v>
      </c>
      <c r="G15" s="9">
        <f t="shared" si="0"/>
        <v>50</v>
      </c>
      <c r="H15" s="9">
        <f>+'[1]RIEPILOGO REGIONALE INFANZIA'!AP14</f>
        <v>25</v>
      </c>
      <c r="I15" s="9">
        <f>+'[1]RIEPILOGO REGIONALE INFANZIA'!AY14</f>
        <v>0</v>
      </c>
      <c r="J15" s="9">
        <f t="shared" si="1"/>
        <v>75</v>
      </c>
      <c r="K15" s="9">
        <f>+'[1]RIEPILOGO REGIONALE INFANZIA'!AU14</f>
        <v>3</v>
      </c>
      <c r="L15" s="9">
        <f>+'[1]RIEPILOGO REGIONALE INFANZIA'!AV14</f>
        <v>75</v>
      </c>
    </row>
    <row r="16" spans="1:12" ht="13.75" x14ac:dyDescent="0.3">
      <c r="A16" s="8" t="str">
        <f>+'[1]RIEPILOGO REGIONALE INFANZIA'!A15</f>
        <v>Ancona</v>
      </c>
      <c r="B16" s="8" t="str">
        <f>+'[1]RIEPILOGO REGIONALE INFANZIA'!B15</f>
        <v>AMBITO 1</v>
      </c>
      <c r="C16" s="8" t="str">
        <f>+'[1]RIEPILOGO REGIONALE INFANZIA'!C15</f>
        <v>INFANZIA</v>
      </c>
      <c r="D16" s="8" t="str">
        <f>+'[1]RIEPILOGO REGIONALE INFANZIA'!D15</f>
        <v>ANIC81600P</v>
      </c>
      <c r="E16" s="8" t="str">
        <f>+'[1]RIEPILOGO REGIONALE INFANZIA'!E15</f>
        <v>CITTADELLA - MARGHERITA HACK</v>
      </c>
      <c r="F16" s="9">
        <f>+'[1]RIEPILOGO REGIONALE INFANZIA'!AA15</f>
        <v>2</v>
      </c>
      <c r="G16" s="9">
        <f t="shared" si="0"/>
        <v>50</v>
      </c>
      <c r="H16" s="9">
        <f>+'[1]RIEPILOGO REGIONALE INFANZIA'!AP15</f>
        <v>13</v>
      </c>
      <c r="I16" s="9">
        <f>+'[1]RIEPILOGO REGIONALE INFANZIA'!AY15</f>
        <v>50</v>
      </c>
      <c r="J16" s="9">
        <f t="shared" si="1"/>
        <v>113</v>
      </c>
      <c r="K16" s="9">
        <f>+'[1]RIEPILOGO REGIONALE INFANZIA'!AU15</f>
        <v>5</v>
      </c>
      <c r="L16" s="9">
        <f>+'[1]RIEPILOGO REGIONALE INFANZIA'!AV15</f>
        <v>113</v>
      </c>
    </row>
    <row r="17" spans="1:12" ht="13.75" x14ac:dyDescent="0.3">
      <c r="A17" s="8" t="str">
        <f>+'[1]RIEPILOGO REGIONALE INFANZIA'!A16</f>
        <v>Ancona</v>
      </c>
      <c r="B17" s="8" t="str">
        <f>+'[1]RIEPILOGO REGIONALE INFANZIA'!B16</f>
        <v>AMBITO 1</v>
      </c>
      <c r="C17" s="8" t="str">
        <f>+'[1]RIEPILOGO REGIONALE INFANZIA'!C16</f>
        <v>INFANZIA</v>
      </c>
      <c r="D17" s="8" t="str">
        <f>+'[1]RIEPILOGO REGIONALE INFANZIA'!D16</f>
        <v>ANIC81700E</v>
      </c>
      <c r="E17" s="8" t="str">
        <f>+'[1]RIEPILOGO REGIONALE INFANZIA'!E16</f>
        <v>ANCONA - PINOCCHIO MONTESICURO</v>
      </c>
      <c r="F17" s="9">
        <f>+'[1]RIEPILOGO REGIONALE INFANZIA'!AA16</f>
        <v>2</v>
      </c>
      <c r="G17" s="9">
        <f t="shared" si="0"/>
        <v>50</v>
      </c>
      <c r="H17" s="9">
        <f>+'[1]RIEPILOGO REGIONALE INFANZIA'!AP16</f>
        <v>39</v>
      </c>
      <c r="I17" s="9">
        <f>+'[1]RIEPILOGO REGIONALE INFANZIA'!AY16</f>
        <v>61</v>
      </c>
      <c r="J17" s="9">
        <f t="shared" si="1"/>
        <v>150</v>
      </c>
      <c r="K17" s="9">
        <f>+'[1]RIEPILOGO REGIONALE INFANZIA'!AU16</f>
        <v>7</v>
      </c>
      <c r="L17" s="9">
        <f>+'[1]RIEPILOGO REGIONALE INFANZIA'!AV16</f>
        <v>150</v>
      </c>
    </row>
    <row r="18" spans="1:12" ht="13.75" x14ac:dyDescent="0.3">
      <c r="A18" s="8" t="str">
        <f>+'[1]RIEPILOGO REGIONALE INFANZIA'!A17</f>
        <v>Ancona</v>
      </c>
      <c r="B18" s="8" t="str">
        <f>+'[1]RIEPILOGO REGIONALE INFANZIA'!B17</f>
        <v>AMBITO 1</v>
      </c>
      <c r="C18" s="8" t="str">
        <f>+'[1]RIEPILOGO REGIONALE INFANZIA'!C17</f>
        <v>INFANZIA</v>
      </c>
      <c r="D18" s="8" t="str">
        <f>+'[1]RIEPILOGO REGIONALE INFANZIA'!D17</f>
        <v>ANIC81800A</v>
      </c>
      <c r="E18" s="8" t="str">
        <f>+'[1]RIEPILOGO REGIONALE INFANZIA'!E17</f>
        <v>ANCONA - POSATORA PIANO ARCHI</v>
      </c>
      <c r="F18" s="9">
        <f>+'[1]RIEPILOGO REGIONALE INFANZIA'!AA17</f>
        <v>4</v>
      </c>
      <c r="G18" s="9">
        <f t="shared" si="0"/>
        <v>100</v>
      </c>
      <c r="H18" s="9">
        <f>+'[1]RIEPILOGO REGIONALE INFANZIA'!AP17</f>
        <v>62</v>
      </c>
      <c r="I18" s="9">
        <f>+'[1]RIEPILOGO REGIONALE INFANZIA'!AY17</f>
        <v>83</v>
      </c>
      <c r="J18" s="9">
        <f t="shared" si="1"/>
        <v>245</v>
      </c>
      <c r="K18" s="9">
        <f>+'[1]RIEPILOGO REGIONALE INFANZIA'!AU17</f>
        <v>12</v>
      </c>
      <c r="L18" s="9">
        <f>+'[1]RIEPILOGO REGIONALE INFANZIA'!AV17</f>
        <v>245</v>
      </c>
    </row>
    <row r="19" spans="1:12" ht="13.75" x14ac:dyDescent="0.3">
      <c r="A19" s="8" t="str">
        <f>+'[1]RIEPILOGO REGIONALE INFANZIA'!A18</f>
        <v>Ancona</v>
      </c>
      <c r="B19" s="8" t="str">
        <f>+'[1]RIEPILOGO REGIONALE INFANZIA'!B18</f>
        <v>AMBITO 1</v>
      </c>
      <c r="C19" s="8" t="str">
        <f>+'[1]RIEPILOGO REGIONALE INFANZIA'!C18</f>
        <v>INFANZIA</v>
      </c>
      <c r="D19" s="8" t="str">
        <f>+'[1]RIEPILOGO REGIONALE INFANZIA'!D18</f>
        <v>ANIC819006</v>
      </c>
      <c r="E19" s="8" t="str">
        <f>+'[1]RIEPILOGO REGIONALE INFANZIA'!E18</f>
        <v>ANCONA - QUARTIERI NUOVI</v>
      </c>
      <c r="F19" s="9">
        <f>+'[1]RIEPILOGO REGIONALE INFANZIA'!AA18</f>
        <v>3</v>
      </c>
      <c r="G19" s="9">
        <f t="shared" si="0"/>
        <v>75</v>
      </c>
      <c r="H19" s="9">
        <f>+'[1]RIEPILOGO REGIONALE INFANZIA'!AP18</f>
        <v>36</v>
      </c>
      <c r="I19" s="9">
        <f>+'[1]RIEPILOGO REGIONALE INFANZIA'!AY18</f>
        <v>65</v>
      </c>
      <c r="J19" s="9">
        <f t="shared" si="1"/>
        <v>176</v>
      </c>
      <c r="K19" s="9">
        <f>+'[1]RIEPILOGO REGIONALE INFANZIA'!AU18</f>
        <v>8</v>
      </c>
      <c r="L19" s="9">
        <f>+'[1]RIEPILOGO REGIONALE INFANZIA'!AV18</f>
        <v>176</v>
      </c>
    </row>
    <row r="20" spans="1:12" ht="13.75" x14ac:dyDescent="0.3">
      <c r="A20" s="8" t="str">
        <f>+'[1]RIEPILOGO REGIONALE INFANZIA'!A19</f>
        <v>Ancona</v>
      </c>
      <c r="B20" s="8" t="str">
        <f>+'[1]RIEPILOGO REGIONALE INFANZIA'!B19</f>
        <v>AMBITO 1</v>
      </c>
      <c r="C20" s="8" t="str">
        <f>+'[1]RIEPILOGO REGIONALE INFANZIA'!C19</f>
        <v>INFANZIA</v>
      </c>
      <c r="D20" s="8" t="str">
        <f>+'[1]RIEPILOGO REGIONALE INFANZIA'!D19</f>
        <v>ANIC82000A</v>
      </c>
      <c r="E20" s="8" t="str">
        <f>+'[1]RIEPILOGO REGIONALE INFANZIA'!E19</f>
        <v>ANCONA - GRAZIE TAVERNELLE</v>
      </c>
      <c r="F20" s="9">
        <f>+'[1]RIEPILOGO REGIONALE INFANZIA'!AA19</f>
        <v>6</v>
      </c>
      <c r="G20" s="9">
        <f t="shared" si="0"/>
        <v>150</v>
      </c>
      <c r="H20" s="9">
        <f>+'[1]RIEPILOGO REGIONALE INFANZIA'!AP19</f>
        <v>83</v>
      </c>
      <c r="I20" s="9">
        <f>+'[1]RIEPILOGO REGIONALE INFANZIA'!AY19</f>
        <v>40</v>
      </c>
      <c r="J20" s="9">
        <f t="shared" si="1"/>
        <v>273</v>
      </c>
      <c r="K20" s="9">
        <f>+'[1]RIEPILOGO REGIONALE INFANZIA'!AU19</f>
        <v>12</v>
      </c>
      <c r="L20" s="9">
        <f>+'[1]RIEPILOGO REGIONALE INFANZIA'!AV19</f>
        <v>273</v>
      </c>
    </row>
    <row r="21" spans="1:12" ht="13.75" x14ac:dyDescent="0.3">
      <c r="A21" s="8" t="str">
        <f>+'[1]RIEPILOGO REGIONALE INFANZIA'!A20</f>
        <v>Ancona</v>
      </c>
      <c r="B21" s="8" t="str">
        <f>+'[1]RIEPILOGO REGIONALE INFANZIA'!B20</f>
        <v>AMBITO 1</v>
      </c>
      <c r="C21" s="8" t="str">
        <f>+'[1]RIEPILOGO REGIONALE INFANZIA'!C20</f>
        <v>INFANZIA</v>
      </c>
      <c r="D21" s="8" t="str">
        <f>+'[1]RIEPILOGO REGIONALE INFANZIA'!D20</f>
        <v>ANIC82300T</v>
      </c>
      <c r="E21" s="8" t="str">
        <f>+'[1]RIEPILOGO REGIONALE INFANZIA'!E20</f>
        <v>MONTEMARCIANO - MARINA</v>
      </c>
      <c r="F21" s="9">
        <f>+'[1]RIEPILOGO REGIONALE INFANZIA'!AA20</f>
        <v>1</v>
      </c>
      <c r="G21" s="9">
        <f t="shared" si="0"/>
        <v>25</v>
      </c>
      <c r="H21" s="9">
        <f>+'[1]RIEPILOGO REGIONALE INFANZIA'!AP20</f>
        <v>0</v>
      </c>
      <c r="I21" s="9">
        <f>+'[1]RIEPILOGO REGIONALE INFANZIA'!AY20</f>
        <v>0</v>
      </c>
      <c r="J21" s="9">
        <f t="shared" si="1"/>
        <v>25</v>
      </c>
      <c r="K21" s="9">
        <f>+'[1]RIEPILOGO REGIONALE INFANZIA'!AU20</f>
        <v>1</v>
      </c>
      <c r="L21" s="9">
        <f>+'[1]RIEPILOGO REGIONALE INFANZIA'!AV20</f>
        <v>25</v>
      </c>
    </row>
    <row r="22" spans="1:12" ht="13.75" x14ac:dyDescent="0.3">
      <c r="A22" s="8" t="str">
        <f>+'[1]RIEPILOGO REGIONALE INFANZIA'!A21</f>
        <v>Ancona</v>
      </c>
      <c r="B22" s="8" t="str">
        <f>+'[1]RIEPILOGO REGIONALE INFANZIA'!B21</f>
        <v>AMBITO 1</v>
      </c>
      <c r="C22" s="8" t="str">
        <f>+'[1]RIEPILOGO REGIONALE INFANZIA'!C21</f>
        <v>INFANZIA</v>
      </c>
      <c r="D22" s="8" t="str">
        <f>+'[1]RIEPILOGO REGIONALE INFANZIA'!D21</f>
        <v>ANIC82400N</v>
      </c>
      <c r="E22" s="8" t="str">
        <f>+'[1]RIEPILOGO REGIONALE INFANZIA'!E21</f>
        <v>FALCONARA RAFFAELLO SANZIO</v>
      </c>
      <c r="F22" s="9">
        <f>+'[1]RIEPILOGO REGIONALE INFANZIA'!AA21</f>
        <v>3</v>
      </c>
      <c r="G22" s="9">
        <f t="shared" si="0"/>
        <v>75</v>
      </c>
      <c r="H22" s="9">
        <f>+'[1]RIEPILOGO REGIONALE INFANZIA'!AP21</f>
        <v>50</v>
      </c>
      <c r="I22" s="9">
        <f>+'[1]RIEPILOGO REGIONALE INFANZIA'!AY21</f>
        <v>15</v>
      </c>
      <c r="J22" s="9">
        <f t="shared" si="1"/>
        <v>140</v>
      </c>
      <c r="K22" s="9">
        <f>+'[1]RIEPILOGO REGIONALE INFANZIA'!AU21</f>
        <v>6</v>
      </c>
      <c r="L22" s="9">
        <f>+'[1]RIEPILOGO REGIONALE INFANZIA'!AV21</f>
        <v>140</v>
      </c>
    </row>
    <row r="23" spans="1:12" x14ac:dyDescent="0.3">
      <c r="A23" s="8" t="str">
        <f>+'[1]RIEPILOGO REGIONALE INFANZIA'!A22</f>
        <v>Ancona</v>
      </c>
      <c r="B23" s="8" t="str">
        <f>+'[1]RIEPILOGO REGIONALE INFANZIA'!B22</f>
        <v>AMBITO 1</v>
      </c>
      <c r="C23" s="8" t="str">
        <f>+'[1]RIEPILOGO REGIONALE INFANZIA'!C22</f>
        <v>INFANZIA</v>
      </c>
      <c r="D23" s="8" t="str">
        <f>+'[1]RIEPILOGO REGIONALE INFANZIA'!D22</f>
        <v>ANIC82500D</v>
      </c>
      <c r="E23" s="8" t="str">
        <f>+'[1]RIEPILOGO REGIONALE INFANZIA'!E22</f>
        <v>FALCONARA CENTRO</v>
      </c>
      <c r="F23" s="9">
        <f>+'[1]RIEPILOGO REGIONALE INFANZIA'!AA22</f>
        <v>1</v>
      </c>
      <c r="G23" s="9">
        <f t="shared" si="0"/>
        <v>25</v>
      </c>
      <c r="H23" s="9">
        <f>+'[1]RIEPILOGO REGIONALE INFANZIA'!AP22</f>
        <v>13</v>
      </c>
      <c r="I23" s="9">
        <f>+'[1]RIEPILOGO REGIONALE INFANZIA'!AY22</f>
        <v>110</v>
      </c>
      <c r="J23" s="9">
        <f t="shared" si="1"/>
        <v>148</v>
      </c>
      <c r="K23" s="9">
        <f>+'[1]RIEPILOGO REGIONALE INFANZIA'!AU22</f>
        <v>7</v>
      </c>
      <c r="L23" s="9">
        <f>+'[1]RIEPILOGO REGIONALE INFANZIA'!AV22</f>
        <v>148</v>
      </c>
    </row>
    <row r="24" spans="1:12" x14ac:dyDescent="0.3">
      <c r="A24" s="8" t="str">
        <f>+'[1]RIEPILOGO REGIONALE INFANZIA'!A23</f>
        <v>Ancona</v>
      </c>
      <c r="B24" s="8" t="str">
        <f>+'[1]RIEPILOGO REGIONALE INFANZIA'!B23</f>
        <v>AMBITO 1</v>
      </c>
      <c r="C24" s="8" t="str">
        <f>+'[1]RIEPILOGO REGIONALE INFANZIA'!C23</f>
        <v>INFANZIA</v>
      </c>
      <c r="D24" s="8" t="str">
        <f>+'[1]RIEPILOGO REGIONALE INFANZIA'!D23</f>
        <v>ANIC826009</v>
      </c>
      <c r="E24" s="8" t="str">
        <f>+'[1]RIEPILOGO REGIONALE INFANZIA'!E23</f>
        <v>GALILEO FERRARIS</v>
      </c>
      <c r="F24" s="9">
        <f>+'[1]RIEPILOGO REGIONALE INFANZIA'!AA23</f>
        <v>2</v>
      </c>
      <c r="G24" s="9">
        <f t="shared" si="0"/>
        <v>50</v>
      </c>
      <c r="H24" s="9">
        <f>+'[1]RIEPILOGO REGIONALE INFANZIA'!AP23</f>
        <v>25</v>
      </c>
      <c r="I24" s="9">
        <f>+'[1]RIEPILOGO REGIONALE INFANZIA'!AY23</f>
        <v>0</v>
      </c>
      <c r="J24" s="9">
        <f t="shared" si="1"/>
        <v>75</v>
      </c>
      <c r="K24" s="9">
        <f>+'[1]RIEPILOGO REGIONALE INFANZIA'!AU23</f>
        <v>3</v>
      </c>
      <c r="L24" s="9">
        <f>+'[1]RIEPILOGO REGIONALE INFANZIA'!AV23</f>
        <v>75</v>
      </c>
    </row>
    <row r="25" spans="1:12" x14ac:dyDescent="0.3">
      <c r="A25" s="8" t="str">
        <f>+'[1]RIEPILOGO REGIONALE INFANZIA'!A24</f>
        <v>Ancona</v>
      </c>
      <c r="B25" s="8" t="str">
        <f>+'[1]RIEPILOGO REGIONALE INFANZIA'!B24</f>
        <v>AMBITO 2</v>
      </c>
      <c r="C25" s="8" t="str">
        <f>+'[1]RIEPILOGO REGIONALE INFANZIA'!C24</f>
        <v>INFANZIA</v>
      </c>
      <c r="D25" s="8" t="str">
        <f>+'[1]RIEPILOGO REGIONALE INFANZIA'!D24</f>
        <v>ANIC827005</v>
      </c>
      <c r="E25" s="8" t="str">
        <f>+'[1]RIEPILOGO REGIONALE INFANZIA'!E24</f>
        <v xml:space="preserve">CERRETO D'ESI  ITALO CARLONI </v>
      </c>
      <c r="F25" s="9">
        <f>+'[1]RIEPILOGO REGIONALE INFANZIA'!AA24</f>
        <v>0</v>
      </c>
      <c r="G25" s="9">
        <f t="shared" si="0"/>
        <v>0</v>
      </c>
      <c r="H25" s="9">
        <f>+'[1]RIEPILOGO REGIONALE INFANZIA'!AP24</f>
        <v>13</v>
      </c>
      <c r="I25" s="9">
        <f>+'[1]RIEPILOGO REGIONALE INFANZIA'!AY24</f>
        <v>0</v>
      </c>
      <c r="J25" s="9">
        <f t="shared" si="1"/>
        <v>13</v>
      </c>
      <c r="K25" s="9">
        <f>+'[1]RIEPILOGO REGIONALE INFANZIA'!AU24</f>
        <v>1</v>
      </c>
      <c r="L25" s="9">
        <f>+'[1]RIEPILOGO REGIONALE INFANZIA'!AV24</f>
        <v>13</v>
      </c>
    </row>
    <row r="26" spans="1:12" x14ac:dyDescent="0.3">
      <c r="A26" s="8" t="str">
        <f>+'[1]RIEPILOGO REGIONALE INFANZIA'!A25</f>
        <v>Ancona</v>
      </c>
      <c r="B26" s="8" t="str">
        <f>+'[1]RIEPILOGO REGIONALE INFANZIA'!B25</f>
        <v>AMBITO 2</v>
      </c>
      <c r="C26" s="8" t="str">
        <f>+'[1]RIEPILOGO REGIONALE INFANZIA'!C25</f>
        <v>INFANZIA</v>
      </c>
      <c r="D26" s="8" t="str">
        <f>+'[1]RIEPILOGO REGIONALE INFANZIA'!D25</f>
        <v>ANIC828001</v>
      </c>
      <c r="E26" s="8" t="str">
        <f>+'[1]RIEPILOGO REGIONALE INFANZIA'!E25</f>
        <v xml:space="preserve">FABRIANO  F. IMONDI ROMAGNOLI </v>
      </c>
      <c r="F26" s="9">
        <f>+'[1]RIEPILOGO REGIONALE INFANZIA'!AA25</f>
        <v>2</v>
      </c>
      <c r="G26" s="9">
        <f t="shared" si="0"/>
        <v>50</v>
      </c>
      <c r="H26" s="9">
        <f>+'[1]RIEPILOGO REGIONALE INFANZIA'!AP25</f>
        <v>50</v>
      </c>
      <c r="I26" s="9">
        <f>+'[1]RIEPILOGO REGIONALE INFANZIA'!AY25</f>
        <v>0</v>
      </c>
      <c r="J26" s="9">
        <f t="shared" si="1"/>
        <v>100</v>
      </c>
      <c r="K26" s="9">
        <f>+'[1]RIEPILOGO REGIONALE INFANZIA'!AU25</f>
        <v>4</v>
      </c>
      <c r="L26" s="9">
        <f>+'[1]RIEPILOGO REGIONALE INFANZIA'!AV25</f>
        <v>100</v>
      </c>
    </row>
    <row r="27" spans="1:12" x14ac:dyDescent="0.3">
      <c r="A27" s="8" t="str">
        <f>+'[1]RIEPILOGO REGIONALE INFANZIA'!A26</f>
        <v>Ancona</v>
      </c>
      <c r="B27" s="8" t="str">
        <f>+'[1]RIEPILOGO REGIONALE INFANZIA'!B26</f>
        <v>AMBITO 2</v>
      </c>
      <c r="C27" s="8" t="str">
        <f>+'[1]RIEPILOGO REGIONALE INFANZIA'!C26</f>
        <v>INFANZIA</v>
      </c>
      <c r="D27" s="8" t="str">
        <f>+'[1]RIEPILOGO REGIONALE INFANZIA'!D26</f>
        <v>ANIC82900R</v>
      </c>
      <c r="E27" s="8" t="str">
        <f>+'[1]RIEPILOGO REGIONALE INFANZIA'!E26</f>
        <v xml:space="preserve">JESI  CARLO URBANI </v>
      </c>
      <c r="F27" s="9">
        <f>+'[1]RIEPILOGO REGIONALE INFANZIA'!AA26</f>
        <v>2</v>
      </c>
      <c r="G27" s="9">
        <f t="shared" si="0"/>
        <v>50</v>
      </c>
      <c r="H27" s="9">
        <f>+'[1]RIEPILOGO REGIONALE INFANZIA'!AP26</f>
        <v>48</v>
      </c>
      <c r="I27" s="9">
        <f>+'[1]RIEPILOGO REGIONALE INFANZIA'!AY26</f>
        <v>25</v>
      </c>
      <c r="J27" s="9">
        <f t="shared" si="1"/>
        <v>123</v>
      </c>
      <c r="K27" s="9">
        <f>+'[1]RIEPILOGO REGIONALE INFANZIA'!AU26</f>
        <v>6</v>
      </c>
      <c r="L27" s="9">
        <f>+'[1]RIEPILOGO REGIONALE INFANZIA'!AV26</f>
        <v>123</v>
      </c>
    </row>
    <row r="28" spans="1:12" x14ac:dyDescent="0.3">
      <c r="A28" s="8" t="str">
        <f>+'[1]RIEPILOGO REGIONALE INFANZIA'!A27</f>
        <v>Ancona</v>
      </c>
      <c r="B28" s="8" t="str">
        <f>+'[1]RIEPILOGO REGIONALE INFANZIA'!B27</f>
        <v>AMBITO 2</v>
      </c>
      <c r="C28" s="8" t="str">
        <f>+'[1]RIEPILOGO REGIONALE INFANZIA'!C27</f>
        <v>INFANZIA</v>
      </c>
      <c r="D28" s="8" t="str">
        <f>+'[1]RIEPILOGO REGIONALE INFANZIA'!D27</f>
        <v>ANIC830001</v>
      </c>
      <c r="E28" s="8" t="str">
        <f>+'[1]RIEPILOGO REGIONALE INFANZIA'!E27</f>
        <v>I.C.  FEDERICO II  JESI</v>
      </c>
      <c r="F28" s="9">
        <f>+'[1]RIEPILOGO REGIONALE INFANZIA'!AA27</f>
        <v>4</v>
      </c>
      <c r="G28" s="9">
        <f t="shared" si="0"/>
        <v>100</v>
      </c>
      <c r="H28" s="9">
        <f>+'[1]RIEPILOGO REGIONALE INFANZIA'!AP27</f>
        <v>63</v>
      </c>
      <c r="I28" s="9">
        <f>+'[1]RIEPILOGO REGIONALE INFANZIA'!AY27</f>
        <v>0</v>
      </c>
      <c r="J28" s="9">
        <f t="shared" si="1"/>
        <v>163</v>
      </c>
      <c r="K28" s="9">
        <f>+'[1]RIEPILOGO REGIONALE INFANZIA'!AU27</f>
        <v>7</v>
      </c>
      <c r="L28" s="9">
        <f>+'[1]RIEPILOGO REGIONALE INFANZIA'!AV27</f>
        <v>163</v>
      </c>
    </row>
    <row r="29" spans="1:12" x14ac:dyDescent="0.3">
      <c r="A29" s="8" t="str">
        <f>+'[1]RIEPILOGO REGIONALE INFANZIA'!A28</f>
        <v>Ancona</v>
      </c>
      <c r="B29" s="8" t="str">
        <f>+'[1]RIEPILOGO REGIONALE INFANZIA'!B28</f>
        <v>AMBITO 1</v>
      </c>
      <c r="C29" s="8" t="str">
        <f>+'[1]RIEPILOGO REGIONALE INFANZIA'!C28</f>
        <v>INFANZIA</v>
      </c>
      <c r="D29" s="8" t="str">
        <f>+'[1]RIEPILOGO REGIONALE INFANZIA'!D28</f>
        <v>ANIC83100R</v>
      </c>
      <c r="E29" s="8" t="str">
        <f>+'[1]RIEPILOGO REGIONALE INFANZIA'!E28</f>
        <v xml:space="preserve">CASTELFIDARDO  PAOLO SOPRANI </v>
      </c>
      <c r="F29" s="9">
        <f>+'[1]RIEPILOGO REGIONALE INFANZIA'!AA28</f>
        <v>1</v>
      </c>
      <c r="G29" s="9">
        <f t="shared" si="0"/>
        <v>25</v>
      </c>
      <c r="H29" s="9">
        <f>+'[1]RIEPILOGO REGIONALE INFANZIA'!AP28</f>
        <v>28</v>
      </c>
      <c r="I29" s="9">
        <f>+'[1]RIEPILOGO REGIONALE INFANZIA'!AY28</f>
        <v>65</v>
      </c>
      <c r="J29" s="9">
        <f t="shared" si="1"/>
        <v>118</v>
      </c>
      <c r="K29" s="9">
        <f>+'[1]RIEPILOGO REGIONALE INFANZIA'!AU28</f>
        <v>6</v>
      </c>
      <c r="L29" s="9">
        <f>+'[1]RIEPILOGO REGIONALE INFANZIA'!AV28</f>
        <v>118</v>
      </c>
    </row>
    <row r="30" spans="1:12" x14ac:dyDescent="0.3">
      <c r="A30" s="8" t="str">
        <f>+'[1]RIEPILOGO REGIONALE INFANZIA'!A29</f>
        <v>Ancona</v>
      </c>
      <c r="B30" s="8" t="str">
        <f>+'[1]RIEPILOGO REGIONALE INFANZIA'!B29</f>
        <v>AMBITO 1</v>
      </c>
      <c r="C30" s="8" t="str">
        <f>+'[1]RIEPILOGO REGIONALE INFANZIA'!C29</f>
        <v>INFANZIA</v>
      </c>
      <c r="D30" s="8" t="str">
        <f>+'[1]RIEPILOGO REGIONALE INFANZIA'!D29</f>
        <v>ANIC83200L</v>
      </c>
      <c r="E30" s="8" t="str">
        <f>+'[1]RIEPILOGO REGIONALE INFANZIA'!E29</f>
        <v xml:space="preserve">LORETO  GIANNUARIO SOLARI </v>
      </c>
      <c r="F30" s="9">
        <f>+'[1]RIEPILOGO REGIONALE INFANZIA'!AA29</f>
        <v>3</v>
      </c>
      <c r="G30" s="9">
        <f t="shared" si="0"/>
        <v>75</v>
      </c>
      <c r="H30" s="9">
        <f>+'[1]RIEPILOGO REGIONALE INFANZIA'!AP29</f>
        <v>40</v>
      </c>
      <c r="I30" s="9">
        <f>+'[1]RIEPILOGO REGIONALE INFANZIA'!AY29</f>
        <v>0</v>
      </c>
      <c r="J30" s="9">
        <f t="shared" si="1"/>
        <v>115</v>
      </c>
      <c r="K30" s="9">
        <f>+'[1]RIEPILOGO REGIONALE INFANZIA'!AU29</f>
        <v>5</v>
      </c>
      <c r="L30" s="9">
        <f>+'[1]RIEPILOGO REGIONALE INFANZIA'!AV29</f>
        <v>115</v>
      </c>
    </row>
    <row r="31" spans="1:12" x14ac:dyDescent="0.3">
      <c r="A31" s="8" t="str">
        <f>+'[1]RIEPILOGO REGIONALE INFANZIA'!A30</f>
        <v>Ancona</v>
      </c>
      <c r="B31" s="8" t="str">
        <f>+'[1]RIEPILOGO REGIONALE INFANZIA'!B30</f>
        <v>AMBITO 1</v>
      </c>
      <c r="C31" s="8" t="str">
        <f>+'[1]RIEPILOGO REGIONALE INFANZIA'!C30</f>
        <v>INFANZIA</v>
      </c>
      <c r="D31" s="8" t="str">
        <f>+'[1]RIEPILOGO REGIONALE INFANZIA'!D30</f>
        <v>ANIC83300C</v>
      </c>
      <c r="E31" s="8" t="str">
        <f>+'[1]RIEPILOGO REGIONALE INFANZIA'!E30</f>
        <v>SENIGALLIA MARCHETTI</v>
      </c>
      <c r="F31" s="9">
        <f>+'[1]RIEPILOGO REGIONALE INFANZIA'!AA30</f>
        <v>0</v>
      </c>
      <c r="G31" s="9">
        <f t="shared" si="0"/>
        <v>0</v>
      </c>
      <c r="H31" s="9">
        <f>+'[1]RIEPILOGO REGIONALE INFANZIA'!AP30</f>
        <v>13</v>
      </c>
      <c r="I31" s="9">
        <f>+'[1]RIEPILOGO REGIONALE INFANZIA'!AY30</f>
        <v>12</v>
      </c>
      <c r="J31" s="9">
        <f t="shared" si="1"/>
        <v>25</v>
      </c>
      <c r="K31" s="9">
        <f>+'[1]RIEPILOGO REGIONALE INFANZIA'!AU30</f>
        <v>1</v>
      </c>
      <c r="L31" s="9">
        <f>+'[1]RIEPILOGO REGIONALE INFANZIA'!AV30</f>
        <v>25</v>
      </c>
    </row>
    <row r="32" spans="1:12" x14ac:dyDescent="0.3">
      <c r="A32" s="8" t="str">
        <f>+'[1]RIEPILOGO REGIONALE INFANZIA'!A31</f>
        <v>Ancona</v>
      </c>
      <c r="B32" s="8" t="str">
        <f>+'[1]RIEPILOGO REGIONALE INFANZIA'!B31</f>
        <v>AMBITO 1</v>
      </c>
      <c r="C32" s="8" t="str">
        <f>+'[1]RIEPILOGO REGIONALE INFANZIA'!C31</f>
        <v>INFANZIA</v>
      </c>
      <c r="D32" s="8" t="str">
        <f>+'[1]RIEPILOGO REGIONALE INFANZIA'!D31</f>
        <v>ANIC834008</v>
      </c>
      <c r="E32" s="8" t="str">
        <f>+'[1]RIEPILOGO REGIONALE INFANZIA'!E31</f>
        <v>CORINALDO</v>
      </c>
      <c r="F32" s="9">
        <f>+'[1]RIEPILOGO REGIONALE INFANZIA'!AA31</f>
        <v>2</v>
      </c>
      <c r="G32" s="9">
        <f t="shared" si="0"/>
        <v>50</v>
      </c>
      <c r="H32" s="9">
        <f>+'[1]RIEPILOGO REGIONALE INFANZIA'!AP31</f>
        <v>20</v>
      </c>
      <c r="I32" s="9">
        <f>+'[1]RIEPILOGO REGIONALE INFANZIA'!AY31</f>
        <v>0</v>
      </c>
      <c r="J32" s="9">
        <f t="shared" si="1"/>
        <v>70</v>
      </c>
      <c r="K32" s="9">
        <f>+'[1]RIEPILOGO REGIONALE INFANZIA'!AU31</f>
        <v>3</v>
      </c>
      <c r="L32" s="9">
        <f>+'[1]RIEPILOGO REGIONALE INFANZIA'!AV31</f>
        <v>70</v>
      </c>
    </row>
    <row r="33" spans="1:12" x14ac:dyDescent="0.3">
      <c r="A33" s="8" t="str">
        <f>+'[1]RIEPILOGO REGIONALE INFANZIA'!A32</f>
        <v>Ancona</v>
      </c>
      <c r="B33" s="8" t="str">
        <f>+'[1]RIEPILOGO REGIONALE INFANZIA'!B32</f>
        <v>AMBITO 1</v>
      </c>
      <c r="C33" s="8" t="str">
        <f>+'[1]RIEPILOGO REGIONALE INFANZIA'!C32</f>
        <v>INFANZIA</v>
      </c>
      <c r="D33" s="8" t="str">
        <f>+'[1]RIEPILOGO REGIONALE INFANZIA'!D32</f>
        <v>ANIC835004</v>
      </c>
      <c r="E33" s="8" t="str">
        <f>+'[1]RIEPILOGO REGIONALE INFANZIA'!E32</f>
        <v>NORI DE' NOBILI TRECASTELLI</v>
      </c>
      <c r="F33" s="9">
        <f>+'[1]RIEPILOGO REGIONALE INFANZIA'!AA32</f>
        <v>2</v>
      </c>
      <c r="G33" s="9">
        <f t="shared" si="0"/>
        <v>50</v>
      </c>
      <c r="H33" s="9">
        <f>+'[1]RIEPILOGO REGIONALE INFANZIA'!AP32</f>
        <v>29</v>
      </c>
      <c r="I33" s="9">
        <f>+'[1]RIEPILOGO REGIONALE INFANZIA'!AY32</f>
        <v>0</v>
      </c>
      <c r="J33" s="9">
        <f t="shared" si="1"/>
        <v>79</v>
      </c>
      <c r="K33" s="9">
        <f>+'[1]RIEPILOGO REGIONALE INFANZIA'!AU32</f>
        <v>5</v>
      </c>
      <c r="L33" s="9">
        <f>+'[1]RIEPILOGO REGIONALE INFANZIA'!AV32</f>
        <v>79</v>
      </c>
    </row>
    <row r="34" spans="1:12" x14ac:dyDescent="0.3">
      <c r="A34" s="8" t="str">
        <f>+'[1]RIEPILOGO REGIONALE INFANZIA'!A33</f>
        <v>Ancona</v>
      </c>
      <c r="B34" s="8" t="str">
        <f>+'[1]RIEPILOGO REGIONALE INFANZIA'!B33</f>
        <v>AMBITO 2</v>
      </c>
      <c r="C34" s="8" t="str">
        <f>+'[1]RIEPILOGO REGIONALE INFANZIA'!C33</f>
        <v>INFANZIA</v>
      </c>
      <c r="D34" s="8" t="str">
        <f>+'[1]RIEPILOGO REGIONALE INFANZIA'!D33</f>
        <v>ANIC83600X</v>
      </c>
      <c r="E34" s="8" t="str">
        <f>+'[1]RIEPILOGO REGIONALE INFANZIA'!E33</f>
        <v xml:space="preserve">MONTEROBERTO  BENIAMINO GIGLI </v>
      </c>
      <c r="F34" s="9">
        <f>+'[1]RIEPILOGO REGIONALE INFANZIA'!AA33</f>
        <v>3</v>
      </c>
      <c r="G34" s="9">
        <f t="shared" si="0"/>
        <v>75</v>
      </c>
      <c r="H34" s="9">
        <f>+'[1]RIEPILOGO REGIONALE INFANZIA'!AP33</f>
        <v>58</v>
      </c>
      <c r="I34" s="9">
        <f>+'[1]RIEPILOGO REGIONALE INFANZIA'!AY33</f>
        <v>25</v>
      </c>
      <c r="J34" s="9">
        <f t="shared" si="1"/>
        <v>158</v>
      </c>
      <c r="K34" s="9">
        <f>+'[1]RIEPILOGO REGIONALE INFANZIA'!AU33</f>
        <v>7</v>
      </c>
      <c r="L34" s="9">
        <f>+'[1]RIEPILOGO REGIONALE INFANZIA'!AV33</f>
        <v>158</v>
      </c>
    </row>
    <row r="35" spans="1:12" x14ac:dyDescent="0.3">
      <c r="A35" s="8" t="str">
        <f>+'[1]RIEPILOGO REGIONALE INFANZIA'!A34</f>
        <v>Ancona</v>
      </c>
      <c r="B35" s="8" t="str">
        <f>+'[1]RIEPILOGO REGIONALE INFANZIA'!B34</f>
        <v>AMBITO 2</v>
      </c>
      <c r="C35" s="8" t="str">
        <f>+'[1]RIEPILOGO REGIONALE INFANZIA'!C34</f>
        <v>INFANZIA</v>
      </c>
      <c r="D35" s="8" t="str">
        <f>+'[1]RIEPILOGO REGIONALE INFANZIA'!D34</f>
        <v>ANIC83700Q</v>
      </c>
      <c r="E35" s="8" t="str">
        <f>+'[1]RIEPILOGO REGIONALE INFANZIA'!E34</f>
        <v xml:space="preserve">MOIE  CARLO URBANI </v>
      </c>
      <c r="F35" s="9">
        <f>+'[1]RIEPILOGO REGIONALE INFANZIA'!AA34</f>
        <v>2</v>
      </c>
      <c r="G35" s="9">
        <f t="shared" si="0"/>
        <v>50</v>
      </c>
      <c r="H35" s="9">
        <f>+'[1]RIEPILOGO REGIONALE INFANZIA'!AP34</f>
        <v>32</v>
      </c>
      <c r="I35" s="9">
        <f>+'[1]RIEPILOGO REGIONALE INFANZIA'!AY34</f>
        <v>0</v>
      </c>
      <c r="J35" s="9">
        <f t="shared" si="1"/>
        <v>82</v>
      </c>
      <c r="K35" s="9">
        <f>+'[1]RIEPILOGO REGIONALE INFANZIA'!AU34</f>
        <v>4</v>
      </c>
      <c r="L35" s="9">
        <f>+'[1]RIEPILOGO REGIONALE INFANZIA'!AV34</f>
        <v>82</v>
      </c>
    </row>
    <row r="36" spans="1:12" x14ac:dyDescent="0.3">
      <c r="A36" s="8" t="str">
        <f>+'[1]RIEPILOGO REGIONALE INFANZIA'!A35</f>
        <v>Ancona</v>
      </c>
      <c r="B36" s="8" t="str">
        <f>+'[1]RIEPILOGO REGIONALE INFANZIA'!B35</f>
        <v>AMBITO 2</v>
      </c>
      <c r="C36" s="8" t="str">
        <f>+'[1]RIEPILOGO REGIONALE INFANZIA'!C35</f>
        <v>INFANZIA</v>
      </c>
      <c r="D36" s="8" t="str">
        <f>+'[1]RIEPILOGO REGIONALE INFANZIA'!D35</f>
        <v>ANIC83800G</v>
      </c>
      <c r="E36" s="8" t="str">
        <f>+'[1]RIEPILOGO REGIONALE INFANZIA'!E35</f>
        <v>LUIGI BARTOLINI</v>
      </c>
      <c r="F36" s="9">
        <f>+'[1]RIEPILOGO REGIONALE INFANZIA'!AA35</f>
        <v>1</v>
      </c>
      <c r="G36" s="9">
        <f t="shared" si="0"/>
        <v>25</v>
      </c>
      <c r="H36" s="9">
        <f>+'[1]RIEPILOGO REGIONALE INFANZIA'!AP35</f>
        <v>25</v>
      </c>
      <c r="I36" s="9">
        <f>+'[1]RIEPILOGO REGIONALE INFANZIA'!AY35</f>
        <v>50</v>
      </c>
      <c r="J36" s="9">
        <f t="shared" si="1"/>
        <v>100</v>
      </c>
      <c r="K36" s="9">
        <f>+'[1]RIEPILOGO REGIONALE INFANZIA'!AU35</f>
        <v>4</v>
      </c>
      <c r="L36" s="9">
        <f>+'[1]RIEPILOGO REGIONALE INFANZIA'!AV35</f>
        <v>100</v>
      </c>
    </row>
    <row r="37" spans="1:12" x14ac:dyDescent="0.3">
      <c r="A37" s="8" t="str">
        <f>+'[1]RIEPILOGO REGIONALE INFANZIA'!A36</f>
        <v>Ancona</v>
      </c>
      <c r="B37" s="8" t="str">
        <f>+'[1]RIEPILOGO REGIONALE INFANZIA'!B36</f>
        <v>AMBITO 2</v>
      </c>
      <c r="C37" s="8" t="str">
        <f>+'[1]RIEPILOGO REGIONALE INFANZIA'!C36</f>
        <v>INFANZIA</v>
      </c>
      <c r="D37" s="8" t="str">
        <f>+'[1]RIEPILOGO REGIONALE INFANZIA'!D36</f>
        <v>ANIC83900B</v>
      </c>
      <c r="E37" s="8" t="str">
        <f>+'[1]RIEPILOGO REGIONALE INFANZIA'!E36</f>
        <v xml:space="preserve">JESI  LORENZO LOTTO </v>
      </c>
      <c r="F37" s="9">
        <f>+'[1]RIEPILOGO REGIONALE INFANZIA'!AA36</f>
        <v>5</v>
      </c>
      <c r="G37" s="9">
        <f t="shared" si="0"/>
        <v>125</v>
      </c>
      <c r="H37" s="9">
        <f>+'[1]RIEPILOGO REGIONALE INFANZIA'!AP36</f>
        <v>65</v>
      </c>
      <c r="I37" s="9">
        <f>+'[1]RIEPILOGO REGIONALE INFANZIA'!AY36</f>
        <v>25</v>
      </c>
      <c r="J37" s="9">
        <f t="shared" si="1"/>
        <v>215</v>
      </c>
      <c r="K37" s="9">
        <f>+'[1]RIEPILOGO REGIONALE INFANZIA'!AU36</f>
        <v>10</v>
      </c>
      <c r="L37" s="9">
        <f>+'[1]RIEPILOGO REGIONALE INFANZIA'!AV36</f>
        <v>215</v>
      </c>
    </row>
    <row r="38" spans="1:12" x14ac:dyDescent="0.3">
      <c r="A38" s="8" t="str">
        <f>+'[1]RIEPILOGO REGIONALE INFANZIA'!A37</f>
        <v>Ancona</v>
      </c>
      <c r="B38" s="8" t="str">
        <f>+'[1]RIEPILOGO REGIONALE INFANZIA'!B37</f>
        <v>AMBITO 2</v>
      </c>
      <c r="C38" s="8" t="str">
        <f>+'[1]RIEPILOGO REGIONALE INFANZIA'!C37</f>
        <v>INFANZIA</v>
      </c>
      <c r="D38" s="8" t="str">
        <f>+'[1]RIEPILOGO REGIONALE INFANZIA'!D37</f>
        <v>ANIC84000G</v>
      </c>
      <c r="E38" s="8" t="str">
        <f>+'[1]RIEPILOGO REGIONALE INFANZIA'!E37</f>
        <v xml:space="preserve">JESI  SAN FRANCESCO </v>
      </c>
      <c r="F38" s="9">
        <f>+'[1]RIEPILOGO REGIONALE INFANZIA'!AA37</f>
        <v>1</v>
      </c>
      <c r="G38" s="9">
        <f t="shared" si="0"/>
        <v>25</v>
      </c>
      <c r="H38" s="9">
        <f>+'[1]RIEPILOGO REGIONALE INFANZIA'!AP37</f>
        <v>28</v>
      </c>
      <c r="I38" s="9">
        <f>+'[1]RIEPILOGO REGIONALE INFANZIA'!AY37</f>
        <v>0</v>
      </c>
      <c r="J38" s="9">
        <f t="shared" si="1"/>
        <v>53</v>
      </c>
      <c r="K38" s="9">
        <f>+'[1]RIEPILOGO REGIONALE INFANZIA'!AU37</f>
        <v>3</v>
      </c>
      <c r="L38" s="9">
        <f>+'[1]RIEPILOGO REGIONALE INFANZIA'!AV37</f>
        <v>53</v>
      </c>
    </row>
    <row r="39" spans="1:12" x14ac:dyDescent="0.3">
      <c r="A39" s="8" t="str">
        <f>+'[1]RIEPILOGO REGIONALE INFANZIA'!A38</f>
        <v>Ancona</v>
      </c>
      <c r="B39" s="8" t="str">
        <f>+'[1]RIEPILOGO REGIONALE INFANZIA'!B38</f>
        <v>AMBITO 1</v>
      </c>
      <c r="C39" s="8" t="str">
        <f>+'[1]RIEPILOGO REGIONALE INFANZIA'!C38</f>
        <v>INFANZIA</v>
      </c>
      <c r="D39" s="8" t="str">
        <f>+'[1]RIEPILOGO REGIONALE INFANZIA'!D38</f>
        <v>ANIC84100B</v>
      </c>
      <c r="E39" s="8" t="str">
        <f>+'[1]RIEPILOGO REGIONALE INFANZIA'!E38</f>
        <v xml:space="preserve">CASTELFIDARDO  MAZZINI </v>
      </c>
      <c r="F39" s="9">
        <f>+'[1]RIEPILOGO REGIONALE INFANZIA'!AA38</f>
        <v>1</v>
      </c>
      <c r="G39" s="9">
        <f t="shared" si="0"/>
        <v>25</v>
      </c>
      <c r="H39" s="9">
        <f>+'[1]RIEPILOGO REGIONALE INFANZIA'!AP38</f>
        <v>0</v>
      </c>
      <c r="I39" s="9">
        <f>+'[1]RIEPILOGO REGIONALE INFANZIA'!AY38</f>
        <v>0</v>
      </c>
      <c r="J39" s="9">
        <f t="shared" si="1"/>
        <v>25</v>
      </c>
      <c r="K39" s="9">
        <f>+'[1]RIEPILOGO REGIONALE INFANZIA'!AU38</f>
        <v>1</v>
      </c>
      <c r="L39" s="9">
        <f>+'[1]RIEPILOGO REGIONALE INFANZIA'!AV38</f>
        <v>25</v>
      </c>
    </row>
    <row r="40" spans="1:12" x14ac:dyDescent="0.3">
      <c r="A40" s="8" t="str">
        <f>+'[1]RIEPILOGO REGIONALE INFANZIA'!A39</f>
        <v>Ancona</v>
      </c>
      <c r="B40" s="8" t="str">
        <f>+'[1]RIEPILOGO REGIONALE INFANZIA'!B39</f>
        <v>AMBITO 1</v>
      </c>
      <c r="C40" s="8" t="str">
        <f>+'[1]RIEPILOGO REGIONALE INFANZIA'!C39</f>
        <v>INFANZIA</v>
      </c>
      <c r="D40" s="8" t="str">
        <f>+'[1]RIEPILOGO REGIONALE INFANZIA'!D39</f>
        <v>ANIC842007</v>
      </c>
      <c r="E40" s="8" t="str">
        <f>+'[1]RIEPILOGO REGIONALE INFANZIA'!E39</f>
        <v xml:space="preserve">OSIMO  CAIO GIULIO CESARE </v>
      </c>
      <c r="F40" s="9">
        <f>+'[1]RIEPILOGO REGIONALE INFANZIA'!AA39</f>
        <v>2</v>
      </c>
      <c r="G40" s="9">
        <f t="shared" si="0"/>
        <v>50</v>
      </c>
      <c r="H40" s="9">
        <f>+'[1]RIEPILOGO REGIONALE INFANZIA'!AP39</f>
        <v>25</v>
      </c>
      <c r="I40" s="9">
        <f>+'[1]RIEPILOGO REGIONALE INFANZIA'!AY39</f>
        <v>0</v>
      </c>
      <c r="J40" s="9">
        <f t="shared" si="1"/>
        <v>75</v>
      </c>
      <c r="K40" s="9">
        <f>+'[1]RIEPILOGO REGIONALE INFANZIA'!AU39</f>
        <v>3</v>
      </c>
      <c r="L40" s="9">
        <f>+'[1]RIEPILOGO REGIONALE INFANZIA'!AV39</f>
        <v>75</v>
      </c>
    </row>
    <row r="41" spans="1:12" x14ac:dyDescent="0.3">
      <c r="A41" s="8" t="str">
        <f>+'[1]RIEPILOGO REGIONALE INFANZIA'!A40</f>
        <v>Ancona</v>
      </c>
      <c r="B41" s="8" t="str">
        <f>+'[1]RIEPILOGO REGIONALE INFANZIA'!B40</f>
        <v>AMBITO 1</v>
      </c>
      <c r="C41" s="8" t="str">
        <f>+'[1]RIEPILOGO REGIONALE INFANZIA'!C40</f>
        <v>INFANZIA</v>
      </c>
      <c r="D41" s="8" t="str">
        <f>+'[1]RIEPILOGO REGIONALE INFANZIA'!D40</f>
        <v>ANIC843003</v>
      </c>
      <c r="E41" s="8" t="str">
        <f>+'[1]RIEPILOGO REGIONALE INFANZIA'!E40</f>
        <v>OSIMO BRUNO DA OSIMO</v>
      </c>
      <c r="F41" s="9">
        <f>+'[1]RIEPILOGO REGIONALE INFANZIA'!AA40</f>
        <v>3</v>
      </c>
      <c r="G41" s="9">
        <f t="shared" si="0"/>
        <v>75</v>
      </c>
      <c r="H41" s="9">
        <f>+'[1]RIEPILOGO REGIONALE INFANZIA'!AP40</f>
        <v>45</v>
      </c>
      <c r="I41" s="9">
        <f>+'[1]RIEPILOGO REGIONALE INFANZIA'!AY40</f>
        <v>75</v>
      </c>
      <c r="J41" s="9">
        <f t="shared" si="1"/>
        <v>195</v>
      </c>
      <c r="K41" s="9">
        <f>+'[1]RIEPILOGO REGIONALE INFANZIA'!AU40</f>
        <v>8</v>
      </c>
      <c r="L41" s="9">
        <f>+'[1]RIEPILOGO REGIONALE INFANZIA'!AV40</f>
        <v>195</v>
      </c>
    </row>
    <row r="42" spans="1:12" x14ac:dyDescent="0.3">
      <c r="A42" s="8" t="str">
        <f>+'[1]RIEPILOGO REGIONALE INFANZIA'!A41</f>
        <v>Ancona</v>
      </c>
      <c r="B42" s="8" t="str">
        <f>+'[1]RIEPILOGO REGIONALE INFANZIA'!B41</f>
        <v>AMBITO 1</v>
      </c>
      <c r="C42" s="8" t="str">
        <f>+'[1]RIEPILOGO REGIONALE INFANZIA'!C41</f>
        <v>INFANZIA</v>
      </c>
      <c r="D42" s="8" t="str">
        <f>+'[1]RIEPILOGO REGIONALE INFANZIA'!D41</f>
        <v>ANIC84400V</v>
      </c>
      <c r="E42" s="8" t="str">
        <f>+'[1]RIEPILOGO REGIONALE INFANZIA'!E41</f>
        <v xml:space="preserve">OSIMO  F.LLI TRILLINI </v>
      </c>
      <c r="F42" s="9">
        <f>+'[1]RIEPILOGO REGIONALE INFANZIA'!AA41</f>
        <v>1</v>
      </c>
      <c r="G42" s="9">
        <f t="shared" si="0"/>
        <v>25</v>
      </c>
      <c r="H42" s="9">
        <f>+'[1]RIEPILOGO REGIONALE INFANZIA'!AP41</f>
        <v>15</v>
      </c>
      <c r="I42" s="9">
        <f>+'[1]RIEPILOGO REGIONALE INFANZIA'!AY41</f>
        <v>0</v>
      </c>
      <c r="J42" s="9">
        <f t="shared" si="1"/>
        <v>40</v>
      </c>
      <c r="K42" s="9">
        <f>+'[1]RIEPILOGO REGIONALE INFANZIA'!AU41</f>
        <v>2</v>
      </c>
      <c r="L42" s="9">
        <f>+'[1]RIEPILOGO REGIONALE INFANZIA'!AV41</f>
        <v>40</v>
      </c>
    </row>
    <row r="43" spans="1:12" x14ac:dyDescent="0.3">
      <c r="A43" s="8" t="str">
        <f>+'[1]RIEPILOGO REGIONALE INFANZIA'!A42</f>
        <v>Ancona</v>
      </c>
      <c r="B43" s="8" t="str">
        <f>+'[1]RIEPILOGO REGIONALE INFANZIA'!B42</f>
        <v>AMBITO 2</v>
      </c>
      <c r="C43" s="8" t="str">
        <f>+'[1]RIEPILOGO REGIONALE INFANZIA'!C42</f>
        <v>INFANZIA</v>
      </c>
      <c r="D43" s="8" t="str">
        <f>+'[1]RIEPILOGO REGIONALE INFANZIA'!D42</f>
        <v>ANIC84500P</v>
      </c>
      <c r="E43" s="8" t="str">
        <f>+'[1]RIEPILOGO REGIONALE INFANZIA'!E42</f>
        <v xml:space="preserve">FABRIANO EST  ALDO MORO </v>
      </c>
      <c r="F43" s="9">
        <f>+'[1]RIEPILOGO REGIONALE INFANZIA'!AA42</f>
        <v>2</v>
      </c>
      <c r="G43" s="9">
        <f t="shared" si="0"/>
        <v>50</v>
      </c>
      <c r="H43" s="9">
        <f>+'[1]RIEPILOGO REGIONALE INFANZIA'!AP42</f>
        <v>34</v>
      </c>
      <c r="I43" s="9">
        <f>+'[1]RIEPILOGO REGIONALE INFANZIA'!AY42</f>
        <v>31</v>
      </c>
      <c r="J43" s="9">
        <f t="shared" si="1"/>
        <v>115</v>
      </c>
      <c r="K43" s="9">
        <f>+'[1]RIEPILOGO REGIONALE INFANZIA'!AU42</f>
        <v>6</v>
      </c>
      <c r="L43" s="9">
        <f>+'[1]RIEPILOGO REGIONALE INFANZIA'!AV42</f>
        <v>115</v>
      </c>
    </row>
    <row r="44" spans="1:12" x14ac:dyDescent="0.3">
      <c r="A44" s="8" t="str">
        <f>+'[1]RIEPILOGO REGIONALE INFANZIA'!A43</f>
        <v>Ancona</v>
      </c>
      <c r="B44" s="8" t="str">
        <f>+'[1]RIEPILOGO REGIONALE INFANZIA'!B43</f>
        <v>AMBITO 2</v>
      </c>
      <c r="C44" s="8" t="str">
        <f>+'[1]RIEPILOGO REGIONALE INFANZIA'!C43</f>
        <v>INFANZIA</v>
      </c>
      <c r="D44" s="8" t="str">
        <f>+'[1]RIEPILOGO REGIONALE INFANZIA'!D43</f>
        <v>ANIC84600E</v>
      </c>
      <c r="E44" s="8" t="str">
        <f>+'[1]RIEPILOGO REGIONALE INFANZIA'!E43</f>
        <v xml:space="preserve">FABRIANO OVEST  MARCO POLO </v>
      </c>
      <c r="F44" s="9">
        <f>+'[1]RIEPILOGO REGIONALE INFANZIA'!AA43</f>
        <v>2</v>
      </c>
      <c r="G44" s="9">
        <f t="shared" si="0"/>
        <v>50</v>
      </c>
      <c r="H44" s="9">
        <f>+'[1]RIEPILOGO REGIONALE INFANZIA'!AP43</f>
        <v>25</v>
      </c>
      <c r="I44" s="9">
        <f>+'[1]RIEPILOGO REGIONALE INFANZIA'!AY43</f>
        <v>60</v>
      </c>
      <c r="J44" s="9">
        <f t="shared" si="1"/>
        <v>135</v>
      </c>
      <c r="K44" s="9">
        <f>+'[1]RIEPILOGO REGIONALE INFANZIA'!AU43</f>
        <v>7</v>
      </c>
      <c r="L44" s="9">
        <f>+'[1]RIEPILOGO REGIONALE INFANZIA'!AV43</f>
        <v>135</v>
      </c>
    </row>
    <row r="45" spans="1:12" x14ac:dyDescent="0.3">
      <c r="A45" s="8" t="str">
        <f>+'[1]RIEPILOGO REGIONALE INFANZIA'!A44</f>
        <v>Ancona</v>
      </c>
      <c r="B45" s="8" t="str">
        <f>+'[1]RIEPILOGO REGIONALE INFANZIA'!B44</f>
        <v>AMBITO 1</v>
      </c>
      <c r="C45" s="8" t="str">
        <f>+'[1]RIEPILOGO REGIONALE INFANZIA'!C44</f>
        <v>INFANZIA</v>
      </c>
      <c r="D45" s="8" t="str">
        <f>+'[1]RIEPILOGO REGIONALE INFANZIA'!D44</f>
        <v>ANIC84700A</v>
      </c>
      <c r="E45" s="8" t="str">
        <f>+'[1]RIEPILOGO REGIONALE INFANZIA'!E44</f>
        <v>SENIGALLIA CENTRO - FAGNANI</v>
      </c>
      <c r="F45" s="9">
        <f>+'[1]RIEPILOGO REGIONALE INFANZIA'!AA44</f>
        <v>3</v>
      </c>
      <c r="G45" s="9">
        <f t="shared" si="0"/>
        <v>75</v>
      </c>
      <c r="H45" s="9">
        <f>+'[1]RIEPILOGO REGIONALE INFANZIA'!AP44</f>
        <v>43</v>
      </c>
      <c r="I45" s="9">
        <f>+'[1]RIEPILOGO REGIONALE INFANZIA'!AY44</f>
        <v>0</v>
      </c>
      <c r="J45" s="9">
        <f t="shared" si="1"/>
        <v>118</v>
      </c>
      <c r="K45" s="9">
        <f>+'[1]RIEPILOGO REGIONALE INFANZIA'!AU44</f>
        <v>5</v>
      </c>
      <c r="L45" s="9">
        <f>+'[1]RIEPILOGO REGIONALE INFANZIA'!AV44</f>
        <v>118</v>
      </c>
    </row>
    <row r="46" spans="1:12" x14ac:dyDescent="0.3">
      <c r="A46" s="8" t="str">
        <f>+'[1]RIEPILOGO REGIONALE INFANZIA'!A45</f>
        <v>Ancona</v>
      </c>
      <c r="B46" s="8" t="str">
        <f>+'[1]RIEPILOGO REGIONALE INFANZIA'!B45</f>
        <v>AMBITO 1</v>
      </c>
      <c r="C46" s="8" t="str">
        <f>+'[1]RIEPILOGO REGIONALE INFANZIA'!C45</f>
        <v>INFANZIA</v>
      </c>
      <c r="D46" s="8" t="str">
        <f>+'[1]RIEPILOGO REGIONALE INFANZIA'!D45</f>
        <v>ANIC848006</v>
      </c>
      <c r="E46" s="8" t="str">
        <f>+'[1]RIEPILOGO REGIONALE INFANZIA'!E45</f>
        <v xml:space="preserve">SENIGALLIA  MARIO GIACOMELLI </v>
      </c>
      <c r="F46" s="9">
        <f>+'[1]RIEPILOGO REGIONALE INFANZIA'!AA45</f>
        <v>3</v>
      </c>
      <c r="G46" s="9">
        <f t="shared" si="0"/>
        <v>75</v>
      </c>
      <c r="H46" s="9">
        <f>+'[1]RIEPILOGO REGIONALE INFANZIA'!AP45</f>
        <v>31</v>
      </c>
      <c r="I46" s="9">
        <f>+'[1]RIEPILOGO REGIONALE INFANZIA'!AY45</f>
        <v>0</v>
      </c>
      <c r="J46" s="9">
        <f t="shared" si="1"/>
        <v>106</v>
      </c>
      <c r="K46" s="9">
        <f>+'[1]RIEPILOGO REGIONALE INFANZIA'!AU45</f>
        <v>6</v>
      </c>
      <c r="L46" s="9">
        <f>+'[1]RIEPILOGO REGIONALE INFANZIA'!AV45</f>
        <v>106</v>
      </c>
    </row>
    <row r="47" spans="1:12" x14ac:dyDescent="0.3">
      <c r="A47" s="8" t="str">
        <f>+'[1]RIEPILOGO REGIONALE INFANZIA'!A46</f>
        <v>Ancona</v>
      </c>
      <c r="B47" s="8" t="str">
        <f>+'[1]RIEPILOGO REGIONALE INFANZIA'!B46</f>
        <v>AMBITO 1</v>
      </c>
      <c r="C47" s="8" t="str">
        <f>+'[1]RIEPILOGO REGIONALE INFANZIA'!C46</f>
        <v>INFANZIA</v>
      </c>
      <c r="D47" s="8" t="str">
        <f>+'[1]RIEPILOGO REGIONALE INFANZIA'!D46</f>
        <v>ANIC849002</v>
      </c>
      <c r="E47" s="8" t="str">
        <f>+'[1]RIEPILOGO REGIONALE INFANZIA'!E46</f>
        <v>SENIGALLIA SUD - BELARDI</v>
      </c>
      <c r="F47" s="9">
        <f>+'[1]RIEPILOGO REGIONALE INFANZIA'!AA46</f>
        <v>3</v>
      </c>
      <c r="G47" s="9">
        <f t="shared" si="0"/>
        <v>75</v>
      </c>
      <c r="H47" s="9">
        <f>+'[1]RIEPILOGO REGIONALE INFANZIA'!AP46</f>
        <v>54</v>
      </c>
      <c r="I47" s="9">
        <f>+'[1]RIEPILOGO REGIONALE INFANZIA'!AY46</f>
        <v>43</v>
      </c>
      <c r="J47" s="9">
        <f t="shared" si="1"/>
        <v>172</v>
      </c>
      <c r="K47" s="9">
        <f>+'[1]RIEPILOGO REGIONALE INFANZIA'!AU46</f>
        <v>8</v>
      </c>
      <c r="L47" s="9">
        <f>+'[1]RIEPILOGO REGIONALE INFANZIA'!AV46</f>
        <v>172</v>
      </c>
    </row>
    <row r="48" spans="1:12" x14ac:dyDescent="0.3">
      <c r="A48" s="8" t="str">
        <f>+'[1]RIEPILOGO REGIONALE INFANZIA'!A47</f>
        <v>Ancona</v>
      </c>
      <c r="B48" s="8" t="str">
        <f>+'[1]RIEPILOGO REGIONALE INFANZIA'!B47</f>
        <v>AMBITO 2</v>
      </c>
      <c r="C48" s="8" t="str">
        <f>+'[1]RIEPILOGO REGIONALE INFANZIA'!C47</f>
        <v>INFANZIA</v>
      </c>
      <c r="D48" s="8" t="str">
        <f>+'[1]RIEPILOGO REGIONALE INFANZIA'!D47</f>
        <v>ANIC850006</v>
      </c>
      <c r="E48" s="8" t="str">
        <f>+'[1]RIEPILOGO REGIONALE INFANZIA'!E47</f>
        <v xml:space="preserve">I. C.  RITA LEVI-MONTALCINI </v>
      </c>
      <c r="F48" s="9">
        <f>+'[1]RIEPILOGO REGIONALE INFANZIA'!AA47</f>
        <v>1</v>
      </c>
      <c r="G48" s="9">
        <f t="shared" si="0"/>
        <v>25</v>
      </c>
      <c r="H48" s="9">
        <f>+'[1]RIEPILOGO REGIONALE INFANZIA'!AP47</f>
        <v>28</v>
      </c>
      <c r="I48" s="9">
        <f>+'[1]RIEPILOGO REGIONALE INFANZIA'!AY47</f>
        <v>5</v>
      </c>
      <c r="J48" s="9">
        <f t="shared" si="1"/>
        <v>58</v>
      </c>
      <c r="K48" s="9">
        <f>+'[1]RIEPILOGO REGIONALE INFANZIA'!AU47</f>
        <v>3</v>
      </c>
      <c r="L48" s="9">
        <f>+'[1]RIEPILOGO REGIONALE INFANZIA'!AV47</f>
        <v>58</v>
      </c>
    </row>
    <row r="49" spans="1:12" x14ac:dyDescent="0.3">
      <c r="A49" s="8" t="str">
        <f>+'[1]RIEPILOGO REGIONALE INFANZIA'!A48</f>
        <v>Ancona</v>
      </c>
      <c r="B49" s="8" t="str">
        <f>+'[1]RIEPILOGO REGIONALE INFANZIA'!B48</f>
        <v>AMBITO 2</v>
      </c>
      <c r="C49" s="8" t="str">
        <f>+'[1]RIEPILOGO REGIONALE INFANZIA'!C48</f>
        <v>INFANZIA</v>
      </c>
      <c r="D49" s="8" t="str">
        <f>+'[1]RIEPILOGO REGIONALE INFANZIA'!D48</f>
        <v>ANIC851002</v>
      </c>
      <c r="E49" s="8" t="str">
        <f>+'[1]RIEPILOGO REGIONALE INFANZIA'!E48</f>
        <v>MONTE SAN VITO</v>
      </c>
      <c r="F49" s="9">
        <f>+'[1]RIEPILOGO REGIONALE INFANZIA'!AA48</f>
        <v>1</v>
      </c>
      <c r="G49" s="9">
        <f t="shared" si="0"/>
        <v>25</v>
      </c>
      <c r="H49" s="9">
        <f>+'[1]RIEPILOGO REGIONALE INFANZIA'!AP48</f>
        <v>25</v>
      </c>
      <c r="I49" s="9">
        <f>+'[1]RIEPILOGO REGIONALE INFANZIA'!AY48</f>
        <v>25</v>
      </c>
      <c r="J49" s="9">
        <f t="shared" si="1"/>
        <v>75</v>
      </c>
      <c r="K49" s="9">
        <f>+'[1]RIEPILOGO REGIONALE INFANZIA'!AU48</f>
        <v>3</v>
      </c>
      <c r="L49" s="9">
        <f>+'[1]RIEPILOGO REGIONALE INFANZIA'!AV48</f>
        <v>75</v>
      </c>
    </row>
    <row r="50" spans="1:12" x14ac:dyDescent="0.3">
      <c r="A50" s="8" t="str">
        <f>+'[1]RIEPILOGO REGIONALE INFANZIA'!A49</f>
        <v>Ancona</v>
      </c>
      <c r="B50" s="8" t="str">
        <f>+'[1]RIEPILOGO REGIONALE INFANZIA'!B49</f>
        <v>AMBITO 2</v>
      </c>
      <c r="C50" s="8" t="str">
        <f>+'[1]RIEPILOGO REGIONALE INFANZIA'!C49</f>
        <v>INFANZIA</v>
      </c>
      <c r="D50" s="8" t="str">
        <f>+'[1]RIEPILOGO REGIONALE INFANZIA'!D49</f>
        <v>ANIC85200T</v>
      </c>
      <c r="E50" s="8" t="str">
        <f>+'[1]RIEPILOGO REGIONALE INFANZIA'!E49</f>
        <v xml:space="preserve">CHIARAVALLE  MARIA MONTESSORI </v>
      </c>
      <c r="F50" s="9">
        <f>+'[1]RIEPILOGO REGIONALE INFANZIA'!AA49</f>
        <v>0</v>
      </c>
      <c r="G50" s="9">
        <f t="shared" si="0"/>
        <v>0</v>
      </c>
      <c r="H50" s="9">
        <f>+'[1]RIEPILOGO REGIONALE INFANZIA'!AP49</f>
        <v>0</v>
      </c>
      <c r="I50" s="9">
        <f>+'[1]RIEPILOGO REGIONALE INFANZIA'!AY49</f>
        <v>0</v>
      </c>
      <c r="J50" s="9">
        <f t="shared" si="1"/>
        <v>0</v>
      </c>
      <c r="K50" s="9">
        <f>+'[1]RIEPILOGO REGIONALE INFANZIA'!AU49</f>
        <v>0</v>
      </c>
      <c r="L50" s="9">
        <f>+'[1]RIEPILOGO REGIONALE INFANZIA'!AV49</f>
        <v>0</v>
      </c>
    </row>
    <row r="51" spans="1:12" x14ac:dyDescent="0.3">
      <c r="A51" s="8" t="str">
        <f>+'[1]RIEPILOGO REGIONALE INFANZIA'!A50</f>
        <v>Ascoli Piceno</v>
      </c>
      <c r="B51" s="8" t="str">
        <f>+'[1]RIEPILOGO REGIONALE INFANZIA'!B50</f>
        <v>AMBITO 4</v>
      </c>
      <c r="C51" s="8" t="str">
        <f>+'[1]RIEPILOGO REGIONALE INFANZIA'!C50</f>
        <v>INFANZIA</v>
      </c>
      <c r="D51" s="8" t="str">
        <f>+'[1]RIEPILOGO REGIONALE INFANZIA'!D50</f>
        <v>APIC804003</v>
      </c>
      <c r="E51" s="8" t="str">
        <f>+'[1]RIEPILOGO REGIONALE INFANZIA'!E50</f>
        <v>RIPATRANSONE ISC</v>
      </c>
      <c r="F51" s="9">
        <f>+'[1]RIEPILOGO REGIONALE INFANZIA'!AA50</f>
        <v>4</v>
      </c>
      <c r="G51" s="9">
        <f t="shared" si="0"/>
        <v>100</v>
      </c>
      <c r="H51" s="9">
        <f>+'[1]RIEPILOGO REGIONALE INFANZIA'!AP50</f>
        <v>82</v>
      </c>
      <c r="I51" s="9">
        <f>+'[1]RIEPILOGO REGIONALE INFANZIA'!AY50</f>
        <v>0</v>
      </c>
      <c r="J51" s="9">
        <f t="shared" si="1"/>
        <v>182</v>
      </c>
      <c r="K51" s="9">
        <f>+'[1]RIEPILOGO REGIONALE INFANZIA'!AU50</f>
        <v>8</v>
      </c>
      <c r="L51" s="9">
        <f>+'[1]RIEPILOGO REGIONALE INFANZIA'!AV50</f>
        <v>182</v>
      </c>
    </row>
    <row r="52" spans="1:12" x14ac:dyDescent="0.3">
      <c r="A52" s="8" t="str">
        <f>+'[1]RIEPILOGO REGIONALE INFANZIA'!A51</f>
        <v>Ascoli Piceno</v>
      </c>
      <c r="B52" s="8" t="str">
        <f>+'[1]RIEPILOGO REGIONALE INFANZIA'!B51</f>
        <v>AMBITO 5</v>
      </c>
      <c r="C52" s="8" t="str">
        <f>+'[1]RIEPILOGO REGIONALE INFANZIA'!C51</f>
        <v>INFANZIA</v>
      </c>
      <c r="D52" s="8" t="str">
        <f>+'[1]RIEPILOGO REGIONALE INFANZIA'!D51</f>
        <v>APIC80500V</v>
      </c>
      <c r="E52" s="8" t="str">
        <f>+'[1]RIEPILOGO REGIONALE INFANZIA'!E51</f>
        <v>AMANDOLA ISC OMNICOMPRENSIVO</v>
      </c>
      <c r="F52" s="9">
        <f>+'[1]RIEPILOGO REGIONALE INFANZIA'!AA51</f>
        <v>0</v>
      </c>
      <c r="G52" s="9">
        <f t="shared" si="0"/>
        <v>0</v>
      </c>
      <c r="H52" s="9">
        <f>+'[1]RIEPILOGO REGIONALE INFANZIA'!AP51</f>
        <v>25</v>
      </c>
      <c r="I52" s="9">
        <f>+'[1]RIEPILOGO REGIONALE INFANZIA'!AY51</f>
        <v>0</v>
      </c>
      <c r="J52" s="9">
        <f t="shared" si="1"/>
        <v>25</v>
      </c>
      <c r="K52" s="9">
        <f>+'[1]RIEPILOGO REGIONALE INFANZIA'!AU51</f>
        <v>1</v>
      </c>
      <c r="L52" s="9">
        <f>+'[1]RIEPILOGO REGIONALE INFANZIA'!AV51</f>
        <v>25</v>
      </c>
    </row>
    <row r="53" spans="1:12" x14ac:dyDescent="0.3">
      <c r="A53" s="8" t="str">
        <f>+'[1]RIEPILOGO REGIONALE INFANZIA'!A52</f>
        <v>Ascoli Piceno</v>
      </c>
      <c r="B53" s="8" t="str">
        <f>+'[1]RIEPILOGO REGIONALE INFANZIA'!B52</f>
        <v>AMBITO 3</v>
      </c>
      <c r="C53" s="8" t="str">
        <f>+'[1]RIEPILOGO REGIONALE INFANZIA'!C52</f>
        <v>INFANZIA</v>
      </c>
      <c r="D53" s="8" t="str">
        <f>+'[1]RIEPILOGO REGIONALE INFANZIA'!D52</f>
        <v>APIC80600P</v>
      </c>
      <c r="E53" s="8" t="str">
        <f>+'[1]RIEPILOGO REGIONALE INFANZIA'!E52</f>
        <v>SPINETOLI ISC</v>
      </c>
      <c r="F53" s="9">
        <f>+'[1]RIEPILOGO REGIONALE INFANZIA'!AA52</f>
        <v>1</v>
      </c>
      <c r="G53" s="9">
        <f t="shared" si="0"/>
        <v>25</v>
      </c>
      <c r="H53" s="9">
        <f>+'[1]RIEPILOGO REGIONALE INFANZIA'!AP52</f>
        <v>36</v>
      </c>
      <c r="I53" s="9">
        <f>+'[1]RIEPILOGO REGIONALE INFANZIA'!AY52</f>
        <v>0</v>
      </c>
      <c r="J53" s="9">
        <f t="shared" si="1"/>
        <v>61</v>
      </c>
      <c r="K53" s="9">
        <f>+'[1]RIEPILOGO REGIONALE INFANZIA'!AU52</f>
        <v>3</v>
      </c>
      <c r="L53" s="9">
        <f>+'[1]RIEPILOGO REGIONALE INFANZIA'!AV52</f>
        <v>61</v>
      </c>
    </row>
    <row r="54" spans="1:12" x14ac:dyDescent="0.3">
      <c r="A54" s="8" t="str">
        <f>+'[1]RIEPILOGO REGIONALE INFANZIA'!A53</f>
        <v>Ascoli Piceno</v>
      </c>
      <c r="B54" s="8" t="str">
        <f>+'[1]RIEPILOGO REGIONALE INFANZIA'!B53</f>
        <v>AMBITO 4</v>
      </c>
      <c r="C54" s="8" t="str">
        <f>+'[1]RIEPILOGO REGIONALE INFANZIA'!C53</f>
        <v>INFANZIA</v>
      </c>
      <c r="D54" s="8" t="str">
        <f>+'[1]RIEPILOGO REGIONALE INFANZIA'!D53</f>
        <v>APIC80800A</v>
      </c>
      <c r="E54" s="8" t="str">
        <f>+'[1]RIEPILOGO REGIONALE INFANZIA'!E53</f>
        <v xml:space="preserve">ACQUAVIVA P. ISC  DE CAROLIS </v>
      </c>
      <c r="F54" s="9">
        <f>+'[1]RIEPILOGO REGIONALE INFANZIA'!AA53</f>
        <v>2</v>
      </c>
      <c r="G54" s="9">
        <f t="shared" si="0"/>
        <v>50</v>
      </c>
      <c r="H54" s="9">
        <f>+'[1]RIEPILOGO REGIONALE INFANZIA'!AP53</f>
        <v>36</v>
      </c>
      <c r="I54" s="9">
        <f>+'[1]RIEPILOGO REGIONALE INFANZIA'!AY53</f>
        <v>0</v>
      </c>
      <c r="J54" s="9">
        <f t="shared" si="1"/>
        <v>86</v>
      </c>
      <c r="K54" s="9">
        <f>+'[1]RIEPILOGO REGIONALE INFANZIA'!AU53</f>
        <v>5</v>
      </c>
      <c r="L54" s="9">
        <f>+'[1]RIEPILOGO REGIONALE INFANZIA'!AV53</f>
        <v>86</v>
      </c>
    </row>
    <row r="55" spans="1:12" x14ac:dyDescent="0.3">
      <c r="A55" s="8" t="str">
        <f>+'[1]RIEPILOGO REGIONALE INFANZIA'!A54</f>
        <v>Ascoli Piceno</v>
      </c>
      <c r="B55" s="8" t="str">
        <f>+'[1]RIEPILOGO REGIONALE INFANZIA'!B54</f>
        <v>AMBITO 4</v>
      </c>
      <c r="C55" s="8" t="str">
        <f>+'[1]RIEPILOGO REGIONALE INFANZIA'!C54</f>
        <v>INFANZIA</v>
      </c>
      <c r="D55" s="8" t="str">
        <f>+'[1]RIEPILOGO REGIONALE INFANZIA'!D54</f>
        <v>APIC809006</v>
      </c>
      <c r="E55" s="8" t="str">
        <f>+'[1]RIEPILOGO REGIONALE INFANZIA'!E54</f>
        <v>IC ROTELLA</v>
      </c>
      <c r="F55" s="9">
        <f>+'[1]RIEPILOGO REGIONALE INFANZIA'!AA54</f>
        <v>0</v>
      </c>
      <c r="G55" s="9">
        <f t="shared" si="0"/>
        <v>0</v>
      </c>
      <c r="H55" s="9">
        <f>+'[1]RIEPILOGO REGIONALE INFANZIA'!AP54</f>
        <v>0</v>
      </c>
      <c r="I55" s="9">
        <f>+'[1]RIEPILOGO REGIONALE INFANZIA'!AY54</f>
        <v>0</v>
      </c>
      <c r="J55" s="9">
        <f t="shared" si="1"/>
        <v>0</v>
      </c>
      <c r="K55" s="9">
        <f>+'[1]RIEPILOGO REGIONALE INFANZIA'!AU54</f>
        <v>0</v>
      </c>
      <c r="L55" s="9">
        <f>+'[1]RIEPILOGO REGIONALE INFANZIA'!AV54</f>
        <v>0</v>
      </c>
    </row>
    <row r="56" spans="1:12" x14ac:dyDescent="0.3">
      <c r="A56" s="8" t="str">
        <f>+'[1]RIEPILOGO REGIONALE INFANZIA'!A55</f>
        <v>Ascoli Piceno</v>
      </c>
      <c r="B56" s="8" t="str">
        <f>+'[1]RIEPILOGO REGIONALE INFANZIA'!B55</f>
        <v>AMBITO 5</v>
      </c>
      <c r="C56" s="8" t="str">
        <f>+'[1]RIEPILOGO REGIONALE INFANZIA'!C55</f>
        <v>INFANZIA</v>
      </c>
      <c r="D56" s="8" t="str">
        <f>+'[1]RIEPILOGO REGIONALE INFANZIA'!D55</f>
        <v>APIC81000A</v>
      </c>
      <c r="E56" s="8" t="str">
        <f>+'[1]RIEPILOGO REGIONALE INFANZIA'!E55</f>
        <v xml:space="preserve">FERMO IC  DA VINCI-UNGARETTI </v>
      </c>
      <c r="F56" s="9">
        <f>+'[1]RIEPILOGO REGIONALE INFANZIA'!AA55</f>
        <v>3</v>
      </c>
      <c r="G56" s="9">
        <f t="shared" si="0"/>
        <v>75</v>
      </c>
      <c r="H56" s="9">
        <f>+'[1]RIEPILOGO REGIONALE INFANZIA'!AP55</f>
        <v>90</v>
      </c>
      <c r="I56" s="9">
        <f>+'[1]RIEPILOGO REGIONALE INFANZIA'!AY55</f>
        <v>0</v>
      </c>
      <c r="J56" s="9">
        <f t="shared" si="1"/>
        <v>165</v>
      </c>
      <c r="K56" s="9">
        <f>+'[1]RIEPILOGO REGIONALE INFANZIA'!AU55</f>
        <v>8</v>
      </c>
      <c r="L56" s="9">
        <f>+'[1]RIEPILOGO REGIONALE INFANZIA'!AV55</f>
        <v>165</v>
      </c>
    </row>
    <row r="57" spans="1:12" x14ac:dyDescent="0.3">
      <c r="A57" s="8" t="str">
        <f>+'[1]RIEPILOGO REGIONALE INFANZIA'!A56</f>
        <v>Ascoli Piceno</v>
      </c>
      <c r="B57" s="8" t="str">
        <f>+'[1]RIEPILOGO REGIONALE INFANZIA'!B56</f>
        <v>AMBITO 3</v>
      </c>
      <c r="C57" s="8" t="str">
        <f>+'[1]RIEPILOGO REGIONALE INFANZIA'!C56</f>
        <v>INFANZIA</v>
      </c>
      <c r="D57" s="8" t="str">
        <f>+'[1]RIEPILOGO REGIONALE INFANZIA'!D56</f>
        <v>APIC811006</v>
      </c>
      <c r="E57" s="8" t="str">
        <f>+'[1]RIEPILOGO REGIONALE INFANZIA'!E56</f>
        <v>ISC DEL TRONTO E VALFLUVIONE</v>
      </c>
      <c r="F57" s="9">
        <f>+'[1]RIEPILOGO REGIONALE INFANZIA'!AA56</f>
        <v>1</v>
      </c>
      <c r="G57" s="9">
        <f t="shared" si="0"/>
        <v>25</v>
      </c>
      <c r="H57" s="9">
        <f>+'[1]RIEPILOGO REGIONALE INFANZIA'!AP56</f>
        <v>25</v>
      </c>
      <c r="I57" s="9">
        <f>+'[1]RIEPILOGO REGIONALE INFANZIA'!AY56</f>
        <v>25</v>
      </c>
      <c r="J57" s="9">
        <f t="shared" si="1"/>
        <v>75</v>
      </c>
      <c r="K57" s="9">
        <f>+'[1]RIEPILOGO REGIONALE INFANZIA'!AU56</f>
        <v>3</v>
      </c>
      <c r="L57" s="9">
        <f>+'[1]RIEPILOGO REGIONALE INFANZIA'!AV56</f>
        <v>75</v>
      </c>
    </row>
    <row r="58" spans="1:12" x14ac:dyDescent="0.3">
      <c r="A58" s="8" t="str">
        <f>+'[1]RIEPILOGO REGIONALE INFANZIA'!A57</f>
        <v>Ascoli Piceno</v>
      </c>
      <c r="B58" s="8" t="str">
        <f>+'[1]RIEPILOGO REGIONALE INFANZIA'!B57</f>
        <v>AMBITO 3</v>
      </c>
      <c r="C58" s="8" t="str">
        <f>+'[1]RIEPILOGO REGIONALE INFANZIA'!C57</f>
        <v>INFANZIA</v>
      </c>
      <c r="D58" s="8" t="str">
        <f>+'[1]RIEPILOGO REGIONALE INFANZIA'!D57</f>
        <v>APIC81300T</v>
      </c>
      <c r="E58" s="8" t="str">
        <f>+'[1]RIEPILOGO REGIONALE INFANZIA'!E57</f>
        <v>INTERPROVINCIALE SIBILLINI ISC</v>
      </c>
      <c r="F58" s="9">
        <f>+'[1]RIEPILOGO REGIONALE INFANZIA'!AA57</f>
        <v>0</v>
      </c>
      <c r="G58" s="9">
        <f t="shared" si="0"/>
        <v>0</v>
      </c>
      <c r="H58" s="9">
        <f>+'[1]RIEPILOGO REGIONALE INFANZIA'!AP57</f>
        <v>25</v>
      </c>
      <c r="I58" s="9">
        <f>+'[1]RIEPILOGO REGIONALE INFANZIA'!AY57</f>
        <v>0</v>
      </c>
      <c r="J58" s="9">
        <f t="shared" si="1"/>
        <v>25</v>
      </c>
      <c r="K58" s="9">
        <f>+'[1]RIEPILOGO REGIONALE INFANZIA'!AU57</f>
        <v>1</v>
      </c>
      <c r="L58" s="9">
        <f>+'[1]RIEPILOGO REGIONALE INFANZIA'!AV57</f>
        <v>25</v>
      </c>
    </row>
    <row r="59" spans="1:12" x14ac:dyDescent="0.3">
      <c r="A59" s="8" t="str">
        <f>+'[1]RIEPILOGO REGIONALE INFANZIA'!A58</f>
        <v>Ascoli Piceno</v>
      </c>
      <c r="B59" s="8" t="str">
        <f>+'[1]RIEPILOGO REGIONALE INFANZIA'!B58</f>
        <v>AMBITO 3</v>
      </c>
      <c r="C59" s="8" t="str">
        <f>+'[1]RIEPILOGO REGIONALE INFANZIA'!C58</f>
        <v>INFANZIA</v>
      </c>
      <c r="D59" s="8" t="str">
        <f>+'[1]RIEPILOGO REGIONALE INFANZIA'!D58</f>
        <v>APIC817005</v>
      </c>
      <c r="E59" s="8" t="str">
        <f>+'[1]RIEPILOGO REGIONALE INFANZIA'!E58</f>
        <v>ISC FOLIGNANO - MALTIGNANO</v>
      </c>
      <c r="F59" s="9">
        <f>+'[1]RIEPILOGO REGIONALE INFANZIA'!AA58</f>
        <v>1</v>
      </c>
      <c r="G59" s="9">
        <f t="shared" si="0"/>
        <v>25</v>
      </c>
      <c r="H59" s="9">
        <f>+'[1]RIEPILOGO REGIONALE INFANZIA'!AP58</f>
        <v>32</v>
      </c>
      <c r="I59" s="9">
        <f>+'[1]RIEPILOGO REGIONALE INFANZIA'!AY58</f>
        <v>0</v>
      </c>
      <c r="J59" s="9">
        <f t="shared" si="1"/>
        <v>57</v>
      </c>
      <c r="K59" s="9">
        <f>+'[1]RIEPILOGO REGIONALE INFANZIA'!AU58</f>
        <v>3</v>
      </c>
      <c r="L59" s="9">
        <f>+'[1]RIEPILOGO REGIONALE INFANZIA'!AV58</f>
        <v>57</v>
      </c>
    </row>
    <row r="60" spans="1:12" x14ac:dyDescent="0.3">
      <c r="A60" s="8" t="str">
        <f>+'[1]RIEPILOGO REGIONALE INFANZIA'!A59</f>
        <v>Ascoli Piceno</v>
      </c>
      <c r="B60" s="8" t="str">
        <f>+'[1]RIEPILOGO REGIONALE INFANZIA'!B59</f>
        <v>AMBITO 4</v>
      </c>
      <c r="C60" s="8" t="str">
        <f>+'[1]RIEPILOGO REGIONALE INFANZIA'!C59</f>
        <v>INFANZIA</v>
      </c>
      <c r="D60" s="8" t="str">
        <f>+'[1]RIEPILOGO REGIONALE INFANZIA'!D59</f>
        <v>APIC818001</v>
      </c>
      <c r="E60" s="8" t="str">
        <f>+'[1]RIEPILOGO REGIONALE INFANZIA'!E59</f>
        <v xml:space="preserve">GROTTAMMARE ISC  LEOPARDI G. </v>
      </c>
      <c r="F60" s="9">
        <f>+'[1]RIEPILOGO REGIONALE INFANZIA'!AA59</f>
        <v>3</v>
      </c>
      <c r="G60" s="9">
        <f t="shared" si="0"/>
        <v>75</v>
      </c>
      <c r="H60" s="9">
        <f>+'[1]RIEPILOGO REGIONALE INFANZIA'!AP59</f>
        <v>84</v>
      </c>
      <c r="I60" s="9">
        <f>+'[1]RIEPILOGO REGIONALE INFANZIA'!AY59</f>
        <v>50</v>
      </c>
      <c r="J60" s="9">
        <f t="shared" si="1"/>
        <v>209</v>
      </c>
      <c r="K60" s="9">
        <f>+'[1]RIEPILOGO REGIONALE INFANZIA'!AU59</f>
        <v>9</v>
      </c>
      <c r="L60" s="9">
        <f>+'[1]RIEPILOGO REGIONALE INFANZIA'!AV59</f>
        <v>209</v>
      </c>
    </row>
    <row r="61" spans="1:12" x14ac:dyDescent="0.3">
      <c r="A61" s="8" t="str">
        <f>+'[1]RIEPILOGO REGIONALE INFANZIA'!A60</f>
        <v>Ascoli Piceno</v>
      </c>
      <c r="B61" s="8" t="str">
        <f>+'[1]RIEPILOGO REGIONALE INFANZIA'!B60</f>
        <v>AMBITO 3</v>
      </c>
      <c r="C61" s="8" t="str">
        <f>+'[1]RIEPILOGO REGIONALE INFANZIA'!C60</f>
        <v>INFANZIA</v>
      </c>
      <c r="D61" s="8" t="str">
        <f>+'[1]RIEPILOGO REGIONALE INFANZIA'!D60</f>
        <v>APIC820001</v>
      </c>
      <c r="E61" s="8" t="str">
        <f>+'[1]RIEPILOGO REGIONALE INFANZIA'!E60</f>
        <v>CASTEL DI LAMA ISC 1</v>
      </c>
      <c r="F61" s="9">
        <f>+'[1]RIEPILOGO REGIONALE INFANZIA'!AA60</f>
        <v>2</v>
      </c>
      <c r="G61" s="9">
        <f t="shared" si="0"/>
        <v>50</v>
      </c>
      <c r="H61" s="9">
        <f>+'[1]RIEPILOGO REGIONALE INFANZIA'!AP60</f>
        <v>45</v>
      </c>
      <c r="I61" s="9">
        <f>+'[1]RIEPILOGO REGIONALE INFANZIA'!AY60</f>
        <v>25</v>
      </c>
      <c r="J61" s="9">
        <f t="shared" si="1"/>
        <v>120</v>
      </c>
      <c r="K61" s="9">
        <f>+'[1]RIEPILOGO REGIONALE INFANZIA'!AU60</f>
        <v>6</v>
      </c>
      <c r="L61" s="9">
        <f>+'[1]RIEPILOGO REGIONALE INFANZIA'!AV60</f>
        <v>120</v>
      </c>
    </row>
    <row r="62" spans="1:12" x14ac:dyDescent="0.3">
      <c r="A62" s="8" t="str">
        <f>+'[1]RIEPILOGO REGIONALE INFANZIA'!A61</f>
        <v>Ascoli Piceno</v>
      </c>
      <c r="B62" s="8" t="str">
        <f>+'[1]RIEPILOGO REGIONALE INFANZIA'!B61</f>
        <v>AMBITO 3</v>
      </c>
      <c r="C62" s="8" t="str">
        <f>+'[1]RIEPILOGO REGIONALE INFANZIA'!C61</f>
        <v>INFANZIA</v>
      </c>
      <c r="D62" s="8" t="str">
        <f>+'[1]RIEPILOGO REGIONALE INFANZIA'!D61</f>
        <v>APIC82100R</v>
      </c>
      <c r="E62" s="8" t="str">
        <f>+'[1]RIEPILOGO REGIONALE INFANZIA'!E61</f>
        <v>FALCONE E BORSELLINO</v>
      </c>
      <c r="F62" s="9">
        <f>+'[1]RIEPILOGO REGIONALE INFANZIA'!AA61</f>
        <v>2</v>
      </c>
      <c r="G62" s="9">
        <f t="shared" si="0"/>
        <v>50</v>
      </c>
      <c r="H62" s="9">
        <f>+'[1]RIEPILOGO REGIONALE INFANZIA'!AP61</f>
        <v>43</v>
      </c>
      <c r="I62" s="9">
        <f>+'[1]RIEPILOGO REGIONALE INFANZIA'!AY61</f>
        <v>25</v>
      </c>
      <c r="J62" s="9">
        <f t="shared" si="1"/>
        <v>118</v>
      </c>
      <c r="K62" s="9">
        <f>+'[1]RIEPILOGO REGIONALE INFANZIA'!AU61</f>
        <v>5</v>
      </c>
      <c r="L62" s="9">
        <f>+'[1]RIEPILOGO REGIONALE INFANZIA'!AV61</f>
        <v>118</v>
      </c>
    </row>
    <row r="63" spans="1:12" x14ac:dyDescent="0.3">
      <c r="A63" s="8" t="str">
        <f>+'[1]RIEPILOGO REGIONALE INFANZIA'!A62</f>
        <v>Ascoli Piceno</v>
      </c>
      <c r="B63" s="8" t="str">
        <f>+'[1]RIEPILOGO REGIONALE INFANZIA'!B62</f>
        <v>AMBITO 6</v>
      </c>
      <c r="C63" s="8" t="str">
        <f>+'[1]RIEPILOGO REGIONALE INFANZIA'!C62</f>
        <v>INFANZIA</v>
      </c>
      <c r="D63" s="8" t="str">
        <f>+'[1]RIEPILOGO REGIONALE INFANZIA'!D62</f>
        <v>APIC82200L</v>
      </c>
      <c r="E63" s="8" t="str">
        <f>+'[1]RIEPILOGO REGIONALE INFANZIA'!E62</f>
        <v>VINCENZO PAGANI</v>
      </c>
      <c r="F63" s="9">
        <f>+'[1]RIEPILOGO REGIONALE INFANZIA'!AA62</f>
        <v>2</v>
      </c>
      <c r="G63" s="9">
        <f t="shared" si="0"/>
        <v>50</v>
      </c>
      <c r="H63" s="9">
        <f>+'[1]RIEPILOGO REGIONALE INFANZIA'!AP62</f>
        <v>68</v>
      </c>
      <c r="I63" s="9">
        <f>+'[1]RIEPILOGO REGIONALE INFANZIA'!AY62</f>
        <v>25</v>
      </c>
      <c r="J63" s="9">
        <f t="shared" si="1"/>
        <v>143</v>
      </c>
      <c r="K63" s="9">
        <f>+'[1]RIEPILOGO REGIONALE INFANZIA'!AU62</f>
        <v>7</v>
      </c>
      <c r="L63" s="9">
        <f>+'[1]RIEPILOGO REGIONALE INFANZIA'!AV62</f>
        <v>143</v>
      </c>
    </row>
    <row r="64" spans="1:12" x14ac:dyDescent="0.3">
      <c r="A64" s="8" t="str">
        <f>+'[1]RIEPILOGO REGIONALE INFANZIA'!A63</f>
        <v>Ascoli Piceno</v>
      </c>
      <c r="B64" s="8" t="str">
        <f>+'[1]RIEPILOGO REGIONALE INFANZIA'!B63</f>
        <v>AMBITO 6</v>
      </c>
      <c r="C64" s="8" t="str">
        <f>+'[1]RIEPILOGO REGIONALE INFANZIA'!C63</f>
        <v>INFANZIA</v>
      </c>
      <c r="D64" s="8" t="str">
        <f>+'[1]RIEPILOGO REGIONALE INFANZIA'!D63</f>
        <v>APIC82300C</v>
      </c>
      <c r="E64" s="8" t="str">
        <f>+'[1]RIEPILOGO REGIONALE INFANZIA'!E63</f>
        <v xml:space="preserve">P.S.GIORGIO ISC  NARDI </v>
      </c>
      <c r="F64" s="9">
        <f>+'[1]RIEPILOGO REGIONALE INFANZIA'!AA63</f>
        <v>3</v>
      </c>
      <c r="G64" s="9">
        <f t="shared" si="0"/>
        <v>75</v>
      </c>
      <c r="H64" s="9">
        <f>+'[1]RIEPILOGO REGIONALE INFANZIA'!AP63</f>
        <v>86</v>
      </c>
      <c r="I64" s="9">
        <f>+'[1]RIEPILOGO REGIONALE INFANZIA'!AY63</f>
        <v>0</v>
      </c>
      <c r="J64" s="9">
        <f t="shared" si="1"/>
        <v>161</v>
      </c>
      <c r="K64" s="9">
        <f>+'[1]RIEPILOGO REGIONALE INFANZIA'!AU63</f>
        <v>8</v>
      </c>
      <c r="L64" s="9">
        <f>+'[1]RIEPILOGO REGIONALE INFANZIA'!AV63</f>
        <v>161</v>
      </c>
    </row>
    <row r="65" spans="1:12" x14ac:dyDescent="0.3">
      <c r="A65" s="8" t="str">
        <f>+'[1]RIEPILOGO REGIONALE INFANZIA'!A64</f>
        <v>Ascoli Piceno</v>
      </c>
      <c r="B65" s="8" t="str">
        <f>+'[1]RIEPILOGO REGIONALE INFANZIA'!B64</f>
        <v>AMBITO 6</v>
      </c>
      <c r="C65" s="8" t="str">
        <f>+'[1]RIEPILOGO REGIONALE INFANZIA'!C64</f>
        <v>INFANZIA</v>
      </c>
      <c r="D65" s="8" t="str">
        <f>+'[1]RIEPILOGO REGIONALE INFANZIA'!D64</f>
        <v>APIC824008</v>
      </c>
      <c r="E65" s="8" t="str">
        <f>+'[1]RIEPILOGO REGIONALE INFANZIA'!E64</f>
        <v>MONTEGRANARO ISC</v>
      </c>
      <c r="F65" s="9">
        <f>+'[1]RIEPILOGO REGIONALE INFANZIA'!AA64</f>
        <v>3</v>
      </c>
      <c r="G65" s="9">
        <f t="shared" si="0"/>
        <v>75</v>
      </c>
      <c r="H65" s="9">
        <f>+'[1]RIEPILOGO REGIONALE INFANZIA'!AP64</f>
        <v>53</v>
      </c>
      <c r="I65" s="9">
        <f>+'[1]RIEPILOGO REGIONALE INFANZIA'!AY64</f>
        <v>0</v>
      </c>
      <c r="J65" s="9">
        <f t="shared" si="1"/>
        <v>128</v>
      </c>
      <c r="K65" s="9">
        <f>+'[1]RIEPILOGO REGIONALE INFANZIA'!AU64</f>
        <v>6</v>
      </c>
      <c r="L65" s="9">
        <f>+'[1]RIEPILOGO REGIONALE INFANZIA'!AV64</f>
        <v>128</v>
      </c>
    </row>
    <row r="66" spans="1:12" x14ac:dyDescent="0.3">
      <c r="A66" s="8" t="str">
        <f>+'[1]RIEPILOGO REGIONALE INFANZIA'!A65</f>
        <v>Ascoli Piceno</v>
      </c>
      <c r="B66" s="8" t="str">
        <f>+'[1]RIEPILOGO REGIONALE INFANZIA'!B65</f>
        <v>AMBITO 5</v>
      </c>
      <c r="C66" s="8" t="str">
        <f>+'[1]RIEPILOGO REGIONALE INFANZIA'!C65</f>
        <v>INFANZIA</v>
      </c>
      <c r="D66" s="8" t="str">
        <f>+'[1]RIEPILOGO REGIONALE INFANZIA'!D65</f>
        <v>APIC825004</v>
      </c>
      <c r="E66" s="8" t="str">
        <f>+'[1]RIEPILOGO REGIONALE INFANZIA'!E65</f>
        <v>FALERONE ISC</v>
      </c>
      <c r="F66" s="9">
        <f>+'[1]RIEPILOGO REGIONALE INFANZIA'!AA65</f>
        <v>3</v>
      </c>
      <c r="G66" s="9">
        <f t="shared" si="0"/>
        <v>75</v>
      </c>
      <c r="H66" s="9">
        <f>+'[1]RIEPILOGO REGIONALE INFANZIA'!AP65</f>
        <v>90</v>
      </c>
      <c r="I66" s="9">
        <f>+'[1]RIEPILOGO REGIONALE INFANZIA'!AY65</f>
        <v>0</v>
      </c>
      <c r="J66" s="9">
        <f t="shared" si="1"/>
        <v>165</v>
      </c>
      <c r="K66" s="9">
        <f>+'[1]RIEPILOGO REGIONALE INFANZIA'!AU65</f>
        <v>8</v>
      </c>
      <c r="L66" s="9">
        <f>+'[1]RIEPILOGO REGIONALE INFANZIA'!AV65</f>
        <v>165</v>
      </c>
    </row>
    <row r="67" spans="1:12" x14ac:dyDescent="0.3">
      <c r="A67" s="8" t="str">
        <f>+'[1]RIEPILOGO REGIONALE INFANZIA'!A66</f>
        <v>Ascoli Piceno</v>
      </c>
      <c r="B67" s="8" t="str">
        <f>+'[1]RIEPILOGO REGIONALE INFANZIA'!B66</f>
        <v>AMBITO 5</v>
      </c>
      <c r="C67" s="8" t="str">
        <f>+'[1]RIEPILOGO REGIONALE INFANZIA'!C66</f>
        <v>INFANZIA</v>
      </c>
      <c r="D67" s="8" t="str">
        <f>+'[1]RIEPILOGO REGIONALE INFANZIA'!D66</f>
        <v>APIC82600X</v>
      </c>
      <c r="E67" s="8" t="str">
        <f>+'[1]RIEPILOGO REGIONALE INFANZIA'!E66</f>
        <v>MONTEGIORGIO ISC</v>
      </c>
      <c r="F67" s="9">
        <f>+'[1]RIEPILOGO REGIONALE INFANZIA'!AA66</f>
        <v>2</v>
      </c>
      <c r="G67" s="9">
        <f t="shared" si="0"/>
        <v>50</v>
      </c>
      <c r="H67" s="9">
        <f>+'[1]RIEPILOGO REGIONALE INFANZIA'!AP66</f>
        <v>64</v>
      </c>
      <c r="I67" s="9">
        <f>+'[1]RIEPILOGO REGIONALE INFANZIA'!AY66</f>
        <v>1</v>
      </c>
      <c r="J67" s="9">
        <f t="shared" si="1"/>
        <v>115</v>
      </c>
      <c r="K67" s="9">
        <f>+'[1]RIEPILOGO REGIONALE INFANZIA'!AU66</f>
        <v>6</v>
      </c>
      <c r="L67" s="9">
        <f>+'[1]RIEPILOGO REGIONALE INFANZIA'!AV66</f>
        <v>115</v>
      </c>
    </row>
    <row r="68" spans="1:12" x14ac:dyDescent="0.3">
      <c r="A68" s="8" t="str">
        <f>+'[1]RIEPILOGO REGIONALE INFANZIA'!A67</f>
        <v>Ascoli Piceno</v>
      </c>
      <c r="B68" s="8" t="str">
        <f>+'[1]RIEPILOGO REGIONALE INFANZIA'!B67</f>
        <v>AMBITO 5</v>
      </c>
      <c r="C68" s="8" t="str">
        <f>+'[1]RIEPILOGO REGIONALE INFANZIA'!C67</f>
        <v>INFANZIA</v>
      </c>
      <c r="D68" s="8" t="str">
        <f>+'[1]RIEPILOGO REGIONALE INFANZIA'!D67</f>
        <v>APIC82700Q</v>
      </c>
      <c r="E68" s="8" t="str">
        <f>+'[1]RIEPILOGO REGIONALE INFANZIA'!E67</f>
        <v>PETRITOLI ISC</v>
      </c>
      <c r="F68" s="9">
        <f>+'[1]RIEPILOGO REGIONALE INFANZIA'!AA67</f>
        <v>1</v>
      </c>
      <c r="G68" s="9">
        <f t="shared" si="0"/>
        <v>25</v>
      </c>
      <c r="H68" s="9">
        <f>+'[1]RIEPILOGO REGIONALE INFANZIA'!AP67</f>
        <v>50</v>
      </c>
      <c r="I68" s="9">
        <f>+'[1]RIEPILOGO REGIONALE INFANZIA'!AY67</f>
        <v>0</v>
      </c>
      <c r="J68" s="9">
        <f t="shared" si="1"/>
        <v>75</v>
      </c>
      <c r="K68" s="9">
        <f>+'[1]RIEPILOGO REGIONALE INFANZIA'!AU67</f>
        <v>3</v>
      </c>
      <c r="L68" s="9">
        <f>+'[1]RIEPILOGO REGIONALE INFANZIA'!AV67</f>
        <v>75</v>
      </c>
    </row>
    <row r="69" spans="1:12" x14ac:dyDescent="0.3">
      <c r="A69" s="8" t="str">
        <f>+'[1]RIEPILOGO REGIONALE INFANZIA'!A68</f>
        <v>Ascoli Piceno</v>
      </c>
      <c r="B69" s="8" t="str">
        <f>+'[1]RIEPILOGO REGIONALE INFANZIA'!B68</f>
        <v>AMBITO 4</v>
      </c>
      <c r="C69" s="8" t="str">
        <f>+'[1]RIEPILOGO REGIONALE INFANZIA'!C68</f>
        <v>INFANZIA</v>
      </c>
      <c r="D69" s="8" t="str">
        <f>+'[1]RIEPILOGO REGIONALE INFANZIA'!D68</f>
        <v>APIC82800G</v>
      </c>
      <c r="E69" s="8" t="str">
        <f>+'[1]RIEPILOGO REGIONALE INFANZIA'!E68</f>
        <v>MONTEPRANDONE ISC</v>
      </c>
      <c r="F69" s="9">
        <f>+'[1]RIEPILOGO REGIONALE INFANZIA'!AA68</f>
        <v>2</v>
      </c>
      <c r="G69" s="9">
        <f t="shared" ref="G69:G132" si="2">+F69*25</f>
        <v>50</v>
      </c>
      <c r="H69" s="9">
        <f>+'[1]RIEPILOGO REGIONALE INFANZIA'!AP68</f>
        <v>77</v>
      </c>
      <c r="I69" s="9">
        <f>+'[1]RIEPILOGO REGIONALE INFANZIA'!AY68</f>
        <v>0</v>
      </c>
      <c r="J69" s="9">
        <f t="shared" ref="J69:J132" si="3">+G69+H69+I69</f>
        <v>127</v>
      </c>
      <c r="K69" s="9">
        <f>+'[1]RIEPILOGO REGIONALE INFANZIA'!AU68</f>
        <v>6</v>
      </c>
      <c r="L69" s="9">
        <f>+'[1]RIEPILOGO REGIONALE INFANZIA'!AV68</f>
        <v>127</v>
      </c>
    </row>
    <row r="70" spans="1:12" x14ac:dyDescent="0.3">
      <c r="A70" s="8" t="str">
        <f>+'[1]RIEPILOGO REGIONALE INFANZIA'!A69</f>
        <v>Ascoli Piceno</v>
      </c>
      <c r="B70" s="8" t="str">
        <f>+'[1]RIEPILOGO REGIONALE INFANZIA'!B69</f>
        <v>AMBITO 3</v>
      </c>
      <c r="C70" s="8" t="str">
        <f>+'[1]RIEPILOGO REGIONALE INFANZIA'!C69</f>
        <v>INFANZIA</v>
      </c>
      <c r="D70" s="8" t="str">
        <f>+'[1]RIEPILOGO REGIONALE INFANZIA'!D69</f>
        <v>APIC82900B</v>
      </c>
      <c r="E70" s="8" t="str">
        <f>+'[1]RIEPILOGO REGIONALE INFANZIA'!E69</f>
        <v>ISC LUCIANI-S.FILIPPO</v>
      </c>
      <c r="F70" s="9">
        <f>+'[1]RIEPILOGO REGIONALE INFANZIA'!AA69</f>
        <v>2</v>
      </c>
      <c r="G70" s="9">
        <f t="shared" si="2"/>
        <v>50</v>
      </c>
      <c r="H70" s="9">
        <f>+'[1]RIEPILOGO REGIONALE INFANZIA'!AP69</f>
        <v>42</v>
      </c>
      <c r="I70" s="9">
        <f>+'[1]RIEPILOGO REGIONALE INFANZIA'!AY69</f>
        <v>15</v>
      </c>
      <c r="J70" s="9">
        <f t="shared" si="3"/>
        <v>107</v>
      </c>
      <c r="K70" s="9">
        <f>+'[1]RIEPILOGO REGIONALE INFANZIA'!AU69</f>
        <v>6</v>
      </c>
      <c r="L70" s="9">
        <f>+'[1]RIEPILOGO REGIONALE INFANZIA'!AV69</f>
        <v>107</v>
      </c>
    </row>
    <row r="71" spans="1:12" x14ac:dyDescent="0.3">
      <c r="A71" s="8" t="str">
        <f>+'[1]RIEPILOGO REGIONALE INFANZIA'!A70</f>
        <v>Ascoli Piceno</v>
      </c>
      <c r="B71" s="8" t="str">
        <f>+'[1]RIEPILOGO REGIONALE INFANZIA'!B70</f>
        <v>AMBITO 3</v>
      </c>
      <c r="C71" s="8" t="str">
        <f>+'[1]RIEPILOGO REGIONALE INFANZIA'!C70</f>
        <v>INFANZIA</v>
      </c>
      <c r="D71" s="8" t="str">
        <f>+'[1]RIEPILOGO REGIONALE INFANZIA'!D70</f>
        <v>APIC83000G</v>
      </c>
      <c r="E71" s="8" t="str">
        <f>+'[1]RIEPILOGO REGIONALE INFANZIA'!E70</f>
        <v>ISC ASCOLI CENTRO.D'AZEGLIO</v>
      </c>
      <c r="F71" s="9">
        <f>+'[1]RIEPILOGO REGIONALE INFANZIA'!AA70</f>
        <v>4</v>
      </c>
      <c r="G71" s="9">
        <f t="shared" si="2"/>
        <v>100</v>
      </c>
      <c r="H71" s="9">
        <f>+'[1]RIEPILOGO REGIONALE INFANZIA'!AP70</f>
        <v>81</v>
      </c>
      <c r="I71" s="9">
        <f>+'[1]RIEPILOGO REGIONALE INFANZIA'!AY70</f>
        <v>50</v>
      </c>
      <c r="J71" s="9">
        <f t="shared" si="3"/>
        <v>231</v>
      </c>
      <c r="K71" s="9">
        <f>+'[1]RIEPILOGO REGIONALE INFANZIA'!AU70</f>
        <v>10</v>
      </c>
      <c r="L71" s="9">
        <f>+'[1]RIEPILOGO REGIONALE INFANZIA'!AV70</f>
        <v>231</v>
      </c>
    </row>
    <row r="72" spans="1:12" x14ac:dyDescent="0.3">
      <c r="A72" s="8" t="str">
        <f>+'[1]RIEPILOGO REGIONALE INFANZIA'!A71</f>
        <v>Ascoli Piceno</v>
      </c>
      <c r="B72" s="8" t="str">
        <f>+'[1]RIEPILOGO REGIONALE INFANZIA'!B71</f>
        <v>AMBITO 3</v>
      </c>
      <c r="C72" s="8" t="str">
        <f>+'[1]RIEPILOGO REGIONALE INFANZIA'!C71</f>
        <v>INFANZIA</v>
      </c>
      <c r="D72" s="8" t="str">
        <f>+'[1]RIEPILOGO REGIONALE INFANZIA'!D71</f>
        <v>APIC83100B</v>
      </c>
      <c r="E72" s="8" t="str">
        <f>+'[1]RIEPILOGO REGIONALE INFANZIA'!E71</f>
        <v>ISC BORGO SOLESTA'-CANTALAMESSA</v>
      </c>
      <c r="F72" s="9">
        <f>+'[1]RIEPILOGO REGIONALE INFANZIA'!AA71</f>
        <v>1</v>
      </c>
      <c r="G72" s="9">
        <f t="shared" si="2"/>
        <v>25</v>
      </c>
      <c r="H72" s="9">
        <f>+'[1]RIEPILOGO REGIONALE INFANZIA'!AP71</f>
        <v>25</v>
      </c>
      <c r="I72" s="9">
        <f>+'[1]RIEPILOGO REGIONALE INFANZIA'!AY71</f>
        <v>25</v>
      </c>
      <c r="J72" s="9">
        <f t="shared" si="3"/>
        <v>75</v>
      </c>
      <c r="K72" s="9">
        <f>+'[1]RIEPILOGO REGIONALE INFANZIA'!AU71</f>
        <v>3</v>
      </c>
      <c r="L72" s="9">
        <f>+'[1]RIEPILOGO REGIONALE INFANZIA'!AV71</f>
        <v>75</v>
      </c>
    </row>
    <row r="73" spans="1:12" x14ac:dyDescent="0.3">
      <c r="A73" s="8" t="str">
        <f>+'[1]RIEPILOGO REGIONALE INFANZIA'!A72</f>
        <v>Ascoli Piceno</v>
      </c>
      <c r="B73" s="8" t="str">
        <f>+'[1]RIEPILOGO REGIONALE INFANZIA'!B72</f>
        <v>AMBITO 3</v>
      </c>
      <c r="C73" s="8" t="str">
        <f>+'[1]RIEPILOGO REGIONALE INFANZIA'!C72</f>
        <v>INFANZIA</v>
      </c>
      <c r="D73" s="8" t="str">
        <f>+'[1]RIEPILOGO REGIONALE INFANZIA'!D72</f>
        <v>APIC832007</v>
      </c>
      <c r="E73" s="8" t="str">
        <f>+'[1]RIEPILOGO REGIONALE INFANZIA'!E72</f>
        <v>ISC DON GIUSSANI-MONTICELLI</v>
      </c>
      <c r="F73" s="9">
        <f>+'[1]RIEPILOGO REGIONALE INFANZIA'!AA72</f>
        <v>1</v>
      </c>
      <c r="G73" s="9">
        <f t="shared" si="2"/>
        <v>25</v>
      </c>
      <c r="H73" s="9">
        <f>+'[1]RIEPILOGO REGIONALE INFANZIA'!AP72</f>
        <v>22</v>
      </c>
      <c r="I73" s="9">
        <f>+'[1]RIEPILOGO REGIONALE INFANZIA'!AY72</f>
        <v>9</v>
      </c>
      <c r="J73" s="9">
        <f t="shared" si="3"/>
        <v>56</v>
      </c>
      <c r="K73" s="9">
        <f>+'[1]RIEPILOGO REGIONALE INFANZIA'!AU72</f>
        <v>3</v>
      </c>
      <c r="L73" s="9">
        <f>+'[1]RIEPILOGO REGIONALE INFANZIA'!AV72</f>
        <v>56</v>
      </c>
    </row>
    <row r="74" spans="1:12" x14ac:dyDescent="0.3">
      <c r="A74" s="8" t="str">
        <f>+'[1]RIEPILOGO REGIONALE INFANZIA'!A73</f>
        <v>Ascoli Piceno</v>
      </c>
      <c r="B74" s="8" t="str">
        <f>+'[1]RIEPILOGO REGIONALE INFANZIA'!B73</f>
        <v>AMBITO 4</v>
      </c>
      <c r="C74" s="8" t="str">
        <f>+'[1]RIEPILOGO REGIONALE INFANZIA'!C73</f>
        <v>INFANZIA</v>
      </c>
      <c r="D74" s="8" t="str">
        <f>+'[1]RIEPILOGO REGIONALE INFANZIA'!D73</f>
        <v>APIC833003</v>
      </c>
      <c r="E74" s="8" t="str">
        <f>+'[1]RIEPILOGO REGIONALE INFANZIA'!E73</f>
        <v>ISC NORD SAN BENEDETTO DEL TR.</v>
      </c>
      <c r="F74" s="9">
        <f>+'[1]RIEPILOGO REGIONALE INFANZIA'!AA73</f>
        <v>4</v>
      </c>
      <c r="G74" s="9">
        <f t="shared" si="2"/>
        <v>100</v>
      </c>
      <c r="H74" s="9">
        <f>+'[1]RIEPILOGO REGIONALE INFANZIA'!AP73</f>
        <v>115</v>
      </c>
      <c r="I74" s="9">
        <f>+'[1]RIEPILOGO REGIONALE INFANZIA'!AY73</f>
        <v>-15</v>
      </c>
      <c r="J74" s="9">
        <f t="shared" si="3"/>
        <v>200</v>
      </c>
      <c r="K74" s="9">
        <f>+'[1]RIEPILOGO REGIONALE INFANZIA'!AU73</f>
        <v>8</v>
      </c>
      <c r="L74" s="9">
        <f>+'[1]RIEPILOGO REGIONALE INFANZIA'!AV73</f>
        <v>200</v>
      </c>
    </row>
    <row r="75" spans="1:12" x14ac:dyDescent="0.3">
      <c r="A75" s="8" t="str">
        <f>+'[1]RIEPILOGO REGIONALE INFANZIA'!A74</f>
        <v>Ascoli Piceno</v>
      </c>
      <c r="B75" s="8" t="str">
        <f>+'[1]RIEPILOGO REGIONALE INFANZIA'!B74</f>
        <v>AMBITO 4</v>
      </c>
      <c r="C75" s="8" t="str">
        <f>+'[1]RIEPILOGO REGIONALE INFANZIA'!C74</f>
        <v>INFANZIA</v>
      </c>
      <c r="D75" s="8" t="str">
        <f>+'[1]RIEPILOGO REGIONALE INFANZIA'!D74</f>
        <v>APIC83400V</v>
      </c>
      <c r="E75" s="8" t="str">
        <f>+'[1]RIEPILOGO REGIONALE INFANZIA'!E74</f>
        <v>ISC SUD SAN BENEDETTO DEL TR.</v>
      </c>
      <c r="F75" s="9">
        <f>+'[1]RIEPILOGO REGIONALE INFANZIA'!AA74</f>
        <v>3</v>
      </c>
      <c r="G75" s="9">
        <f t="shared" si="2"/>
        <v>75</v>
      </c>
      <c r="H75" s="9">
        <f>+'[1]RIEPILOGO REGIONALE INFANZIA'!AP74</f>
        <v>96</v>
      </c>
      <c r="I75" s="9">
        <f>+'[1]RIEPILOGO REGIONALE INFANZIA'!AY74</f>
        <v>0</v>
      </c>
      <c r="J75" s="9">
        <f t="shared" si="3"/>
        <v>171</v>
      </c>
      <c r="K75" s="9">
        <f>+'[1]RIEPILOGO REGIONALE INFANZIA'!AU74</f>
        <v>9</v>
      </c>
      <c r="L75" s="9">
        <f>+'[1]RIEPILOGO REGIONALE INFANZIA'!AV74</f>
        <v>171</v>
      </c>
    </row>
    <row r="76" spans="1:12" x14ac:dyDescent="0.3">
      <c r="A76" s="8" t="str">
        <f>+'[1]RIEPILOGO REGIONALE INFANZIA'!A75</f>
        <v>Ascoli Piceno</v>
      </c>
      <c r="B76" s="8" t="str">
        <f>+'[1]RIEPILOGO REGIONALE INFANZIA'!B75</f>
        <v>AMBITO 4</v>
      </c>
      <c r="C76" s="8" t="str">
        <f>+'[1]RIEPILOGO REGIONALE INFANZIA'!C75</f>
        <v>INFANZIA</v>
      </c>
      <c r="D76" s="8" t="str">
        <f>+'[1]RIEPILOGO REGIONALE INFANZIA'!D75</f>
        <v>APIC83500P</v>
      </c>
      <c r="E76" s="8" t="str">
        <f>+'[1]RIEPILOGO REGIONALE INFANZIA'!E75</f>
        <v>IC CENTRO SAN BENEDETTO DEL TR</v>
      </c>
      <c r="F76" s="9">
        <f>+'[1]RIEPILOGO REGIONALE INFANZIA'!AA75</f>
        <v>4</v>
      </c>
      <c r="G76" s="9">
        <f t="shared" si="2"/>
        <v>100</v>
      </c>
      <c r="H76" s="9">
        <f>+'[1]RIEPILOGO REGIONALE INFANZIA'!AP75</f>
        <v>111</v>
      </c>
      <c r="I76" s="9">
        <f>+'[1]RIEPILOGO REGIONALE INFANZIA'!AY75</f>
        <v>0</v>
      </c>
      <c r="J76" s="9">
        <f t="shared" si="3"/>
        <v>211</v>
      </c>
      <c r="K76" s="9">
        <f>+'[1]RIEPILOGO REGIONALE INFANZIA'!AU75</f>
        <v>9</v>
      </c>
      <c r="L76" s="9">
        <f>+'[1]RIEPILOGO REGIONALE INFANZIA'!AV75</f>
        <v>211</v>
      </c>
    </row>
    <row r="77" spans="1:12" x14ac:dyDescent="0.3">
      <c r="A77" s="8" t="str">
        <f>+'[1]RIEPILOGO REGIONALE INFANZIA'!A76</f>
        <v>Ascoli Piceno</v>
      </c>
      <c r="B77" s="8" t="str">
        <f>+'[1]RIEPILOGO REGIONALE INFANZIA'!B76</f>
        <v>AMBITO 6</v>
      </c>
      <c r="C77" s="8" t="str">
        <f>+'[1]RIEPILOGO REGIONALE INFANZIA'!C76</f>
        <v>INFANZIA</v>
      </c>
      <c r="D77" s="8" t="str">
        <f>+'[1]RIEPILOGO REGIONALE INFANZIA'!D76</f>
        <v>APIC83600E</v>
      </c>
      <c r="E77" s="8" t="str">
        <f>+'[1]RIEPILOGO REGIONALE INFANZIA'!E76</f>
        <v xml:space="preserve">I.S.C.  RITA LEVI MONTALCINI </v>
      </c>
      <c r="F77" s="9">
        <f>+'[1]RIEPILOGO REGIONALE INFANZIA'!AA76</f>
        <v>5</v>
      </c>
      <c r="G77" s="9">
        <f t="shared" si="2"/>
        <v>125</v>
      </c>
      <c r="H77" s="9">
        <f>+'[1]RIEPILOGO REGIONALE INFANZIA'!AP76</f>
        <v>143</v>
      </c>
      <c r="I77" s="9">
        <f>+'[1]RIEPILOGO REGIONALE INFANZIA'!AY76</f>
        <v>61</v>
      </c>
      <c r="J77" s="9">
        <f t="shared" si="3"/>
        <v>329</v>
      </c>
      <c r="K77" s="9">
        <f>+'[1]RIEPILOGO REGIONALE INFANZIA'!AU76</f>
        <v>16</v>
      </c>
      <c r="L77" s="9">
        <f>+'[1]RIEPILOGO REGIONALE INFANZIA'!AV76</f>
        <v>329</v>
      </c>
    </row>
    <row r="78" spans="1:12" x14ac:dyDescent="0.3">
      <c r="A78" s="8" t="str">
        <f>+'[1]RIEPILOGO REGIONALE INFANZIA'!A77</f>
        <v>Ascoli Piceno</v>
      </c>
      <c r="B78" s="8" t="str">
        <f>+'[1]RIEPILOGO REGIONALE INFANZIA'!B77</f>
        <v>AMBITO 6</v>
      </c>
      <c r="C78" s="8" t="str">
        <f>+'[1]RIEPILOGO REGIONALE INFANZIA'!C77</f>
        <v>INFANZIA</v>
      </c>
      <c r="D78" s="8" t="str">
        <f>+'[1]RIEPILOGO REGIONALE INFANZIA'!D77</f>
        <v>APIC83700A</v>
      </c>
      <c r="E78" s="8" t="str">
        <f>+'[1]RIEPILOGO REGIONALE INFANZIA'!E77</f>
        <v>RODARI-MARCONI</v>
      </c>
      <c r="F78" s="9">
        <f>+'[1]RIEPILOGO REGIONALE INFANZIA'!AA77</f>
        <v>4</v>
      </c>
      <c r="G78" s="9">
        <f t="shared" si="2"/>
        <v>100</v>
      </c>
      <c r="H78" s="9">
        <f>+'[1]RIEPILOGO REGIONALE INFANZIA'!AP77</f>
        <v>91</v>
      </c>
      <c r="I78" s="9">
        <f>+'[1]RIEPILOGO REGIONALE INFANZIA'!AY77</f>
        <v>25</v>
      </c>
      <c r="J78" s="9">
        <f t="shared" si="3"/>
        <v>216</v>
      </c>
      <c r="K78" s="9">
        <f>+'[1]RIEPILOGO REGIONALE INFANZIA'!AU77</f>
        <v>9</v>
      </c>
      <c r="L78" s="9">
        <f>+'[1]RIEPILOGO REGIONALE INFANZIA'!AV77</f>
        <v>216</v>
      </c>
    </row>
    <row r="79" spans="1:12" x14ac:dyDescent="0.3">
      <c r="A79" s="8" t="str">
        <f>+'[1]RIEPILOGO REGIONALE INFANZIA'!A78</f>
        <v>Ascoli Piceno</v>
      </c>
      <c r="B79" s="8" t="str">
        <f>+'[1]RIEPILOGO REGIONALE INFANZIA'!B78</f>
        <v>AMBITO 6</v>
      </c>
      <c r="C79" s="8" t="str">
        <f>+'[1]RIEPILOGO REGIONALE INFANZIA'!C78</f>
        <v>INFANZIA</v>
      </c>
      <c r="D79" s="8" t="str">
        <f>+'[1]RIEPILOGO REGIONALE INFANZIA'!D78</f>
        <v>APIC838006</v>
      </c>
      <c r="E79" s="8" t="str">
        <f>+'[1]RIEPILOGO REGIONALE INFANZIA'!E78</f>
        <v>ISC MONTE URANO</v>
      </c>
      <c r="F79" s="9">
        <f>+'[1]RIEPILOGO REGIONALE INFANZIA'!AA78</f>
        <v>1</v>
      </c>
      <c r="G79" s="9">
        <f t="shared" si="2"/>
        <v>25</v>
      </c>
      <c r="H79" s="9">
        <f>+'[1]RIEPILOGO REGIONALE INFANZIA'!AP78</f>
        <v>9</v>
      </c>
      <c r="I79" s="9">
        <f>+'[1]RIEPILOGO REGIONALE INFANZIA'!AY78</f>
        <v>15</v>
      </c>
      <c r="J79" s="9">
        <f t="shared" si="3"/>
        <v>49</v>
      </c>
      <c r="K79" s="9">
        <f>+'[1]RIEPILOGO REGIONALE INFANZIA'!AU78</f>
        <v>3</v>
      </c>
      <c r="L79" s="9">
        <f>+'[1]RIEPILOGO REGIONALE INFANZIA'!AV78</f>
        <v>49</v>
      </c>
    </row>
    <row r="80" spans="1:12" x14ac:dyDescent="0.3">
      <c r="A80" s="8" t="str">
        <f>+'[1]RIEPILOGO REGIONALE INFANZIA'!A79</f>
        <v>Ascoli Piceno</v>
      </c>
      <c r="B80" s="8" t="str">
        <f>+'[1]RIEPILOGO REGIONALE INFANZIA'!B79</f>
        <v>AMBITO 6</v>
      </c>
      <c r="C80" s="8" t="str">
        <f>+'[1]RIEPILOGO REGIONALE INFANZIA'!C79</f>
        <v>INFANZIA</v>
      </c>
      <c r="D80" s="8" t="str">
        <f>+'[1]RIEPILOGO REGIONALE INFANZIA'!D79</f>
        <v>APIC839002</v>
      </c>
      <c r="E80" s="8" t="str">
        <f>+'[1]RIEPILOGO REGIONALE INFANZIA'!E79</f>
        <v>ISC SANT'ELPIDIO A MARE</v>
      </c>
      <c r="F80" s="9">
        <f>+'[1]RIEPILOGO REGIONALE INFANZIA'!AA79</f>
        <v>2</v>
      </c>
      <c r="G80" s="9">
        <f t="shared" si="2"/>
        <v>50</v>
      </c>
      <c r="H80" s="9">
        <f>+'[1]RIEPILOGO REGIONALE INFANZIA'!AP79</f>
        <v>76</v>
      </c>
      <c r="I80" s="9">
        <f>+'[1]RIEPILOGO REGIONALE INFANZIA'!AY79</f>
        <v>22</v>
      </c>
      <c r="J80" s="9">
        <f t="shared" si="3"/>
        <v>148</v>
      </c>
      <c r="K80" s="9">
        <f>+'[1]RIEPILOGO REGIONALE INFANZIA'!AU79</f>
        <v>7</v>
      </c>
      <c r="L80" s="9">
        <f>+'[1]RIEPILOGO REGIONALE INFANZIA'!AV79</f>
        <v>148</v>
      </c>
    </row>
    <row r="81" spans="1:12" x14ac:dyDescent="0.3">
      <c r="A81" s="8" t="str">
        <f>+'[1]RIEPILOGO REGIONALE INFANZIA'!A80</f>
        <v>Ascoli Piceno</v>
      </c>
      <c r="B81" s="8" t="str">
        <f>+'[1]RIEPILOGO REGIONALE INFANZIA'!B80</f>
        <v>AMBITO 5</v>
      </c>
      <c r="C81" s="8" t="str">
        <f>+'[1]RIEPILOGO REGIONALE INFANZIA'!C80</f>
        <v>INFANZIA</v>
      </c>
      <c r="D81" s="8" t="str">
        <f>+'[1]RIEPILOGO REGIONALE INFANZIA'!D80</f>
        <v>APIC840006</v>
      </c>
      <c r="E81" s="8" t="str">
        <f>+'[1]RIEPILOGO REGIONALE INFANZIA'!E80</f>
        <v xml:space="preserve">ISC FERMO  BETTI </v>
      </c>
      <c r="F81" s="9">
        <f>+'[1]RIEPILOGO REGIONALE INFANZIA'!AA80</f>
        <v>2</v>
      </c>
      <c r="G81" s="9">
        <f t="shared" si="2"/>
        <v>50</v>
      </c>
      <c r="H81" s="9">
        <f>+'[1]RIEPILOGO REGIONALE INFANZIA'!AP80</f>
        <v>48</v>
      </c>
      <c r="I81" s="9">
        <f>+'[1]RIEPILOGO REGIONALE INFANZIA'!AY80</f>
        <v>16</v>
      </c>
      <c r="J81" s="9">
        <f t="shared" si="3"/>
        <v>114</v>
      </c>
      <c r="K81" s="9">
        <f>+'[1]RIEPILOGO REGIONALE INFANZIA'!AU80</f>
        <v>6</v>
      </c>
      <c r="L81" s="9">
        <f>+'[1]RIEPILOGO REGIONALE INFANZIA'!AV80</f>
        <v>114</v>
      </c>
    </row>
    <row r="82" spans="1:12" x14ac:dyDescent="0.3">
      <c r="A82" s="8" t="str">
        <f>+'[1]RIEPILOGO REGIONALE INFANZIA'!A81</f>
        <v>Ascoli Piceno</v>
      </c>
      <c r="B82" s="8" t="str">
        <f>+'[1]RIEPILOGO REGIONALE INFANZIA'!B81</f>
        <v>AMBITO 5</v>
      </c>
      <c r="C82" s="8" t="str">
        <f>+'[1]RIEPILOGO REGIONALE INFANZIA'!C81</f>
        <v>INFANZIA</v>
      </c>
      <c r="D82" s="8" t="str">
        <f>+'[1]RIEPILOGO REGIONALE INFANZIA'!D81</f>
        <v>APIC841002</v>
      </c>
      <c r="E82" s="8" t="str">
        <f>+'[1]RIEPILOGO REGIONALE INFANZIA'!E81</f>
        <v>ISC  FRACASSETTI-CAPODARCO DI</v>
      </c>
      <c r="F82" s="9">
        <f>+'[1]RIEPILOGO REGIONALE INFANZIA'!AA81</f>
        <v>2</v>
      </c>
      <c r="G82" s="9">
        <f t="shared" si="2"/>
        <v>50</v>
      </c>
      <c r="H82" s="9">
        <f>+'[1]RIEPILOGO REGIONALE INFANZIA'!AP81</f>
        <v>67</v>
      </c>
      <c r="I82" s="9">
        <f>+'[1]RIEPILOGO REGIONALE INFANZIA'!AY81</f>
        <v>25</v>
      </c>
      <c r="J82" s="9">
        <f t="shared" si="3"/>
        <v>142</v>
      </c>
      <c r="K82" s="9">
        <f>+'[1]RIEPILOGO REGIONALE INFANZIA'!AU81</f>
        <v>7</v>
      </c>
      <c r="L82" s="9">
        <f>+'[1]RIEPILOGO REGIONALE INFANZIA'!AV81</f>
        <v>142</v>
      </c>
    </row>
    <row r="83" spans="1:12" x14ac:dyDescent="0.3">
      <c r="A83" s="8" t="str">
        <f>+'[1]RIEPILOGO REGIONALE INFANZIA'!A82</f>
        <v>Macerata</v>
      </c>
      <c r="B83" s="8" t="str">
        <f>+'[1]RIEPILOGO REGIONALE INFANZIA'!B82</f>
        <v>AMBITO 8</v>
      </c>
      <c r="C83" s="8" t="str">
        <f>+'[1]RIEPILOGO REGIONALE INFANZIA'!C82</f>
        <v>INFANZIA</v>
      </c>
      <c r="D83" s="8" t="str">
        <f>+'[1]RIEPILOGO REGIONALE INFANZIA'!D82</f>
        <v>MCIC80200E</v>
      </c>
      <c r="E83" s="8" t="str">
        <f>+'[1]RIEPILOGO REGIONALE INFANZIA'!E82</f>
        <v>N. STRAMPELLI CASTELRAIMONDO</v>
      </c>
      <c r="F83" s="9">
        <f>+'[1]RIEPILOGO REGIONALE INFANZIA'!AA82</f>
        <v>2</v>
      </c>
      <c r="G83" s="9">
        <f t="shared" si="2"/>
        <v>50</v>
      </c>
      <c r="H83" s="9">
        <f>+'[1]RIEPILOGO REGIONALE INFANZIA'!AP82</f>
        <v>28</v>
      </c>
      <c r="I83" s="9">
        <f>+'[1]RIEPILOGO REGIONALE INFANZIA'!AY82</f>
        <v>40</v>
      </c>
      <c r="J83" s="9">
        <f t="shared" si="3"/>
        <v>118</v>
      </c>
      <c r="K83" s="9">
        <f>+'[1]RIEPILOGO REGIONALE INFANZIA'!AU82</f>
        <v>6</v>
      </c>
      <c r="L83" s="9">
        <f>+'[1]RIEPILOGO REGIONALE INFANZIA'!AV82</f>
        <v>118</v>
      </c>
    </row>
    <row r="84" spans="1:12" x14ac:dyDescent="0.3">
      <c r="A84" s="8" t="str">
        <f>+'[1]RIEPILOGO REGIONALE INFANZIA'!A83</f>
        <v>Macerata</v>
      </c>
      <c r="B84" s="8" t="str">
        <f>+'[1]RIEPILOGO REGIONALE INFANZIA'!B83</f>
        <v>AMBITO 8</v>
      </c>
      <c r="C84" s="8" t="str">
        <f>+'[1]RIEPILOGO REGIONALE INFANZIA'!C83</f>
        <v>INFANZIA</v>
      </c>
      <c r="D84" s="8" t="str">
        <f>+'[1]RIEPILOGO REGIONALE INFANZIA'!D83</f>
        <v>MCIC80300A</v>
      </c>
      <c r="E84" s="8" t="str">
        <f>+'[1]RIEPILOGO REGIONALE INFANZIA'!E83</f>
        <v>SIMONE DE MAGISTRIS CALDAROLA</v>
      </c>
      <c r="F84" s="9">
        <f>+'[1]RIEPILOGO REGIONALE INFANZIA'!AA83</f>
        <v>0</v>
      </c>
      <c r="G84" s="9">
        <f t="shared" si="2"/>
        <v>0</v>
      </c>
      <c r="H84" s="9">
        <f>+'[1]RIEPILOGO REGIONALE INFANZIA'!AP83</f>
        <v>0</v>
      </c>
      <c r="I84" s="9">
        <f>+'[1]RIEPILOGO REGIONALE INFANZIA'!AY83</f>
        <v>0</v>
      </c>
      <c r="J84" s="9">
        <f t="shared" si="3"/>
        <v>0</v>
      </c>
      <c r="K84" s="9">
        <f>+'[1]RIEPILOGO REGIONALE INFANZIA'!AU83</f>
        <v>0</v>
      </c>
      <c r="L84" s="9">
        <f>+'[1]RIEPILOGO REGIONALE INFANZIA'!AV83</f>
        <v>0</v>
      </c>
    </row>
    <row r="85" spans="1:12" x14ac:dyDescent="0.3">
      <c r="A85" s="8" t="str">
        <f>+'[1]RIEPILOGO REGIONALE INFANZIA'!A84</f>
        <v>Macerata</v>
      </c>
      <c r="B85" s="8" t="str">
        <f>+'[1]RIEPILOGO REGIONALE INFANZIA'!B84</f>
        <v>AMBITO 8</v>
      </c>
      <c r="C85" s="8" t="str">
        <f>+'[1]RIEPILOGO REGIONALE INFANZIA'!C84</f>
        <v>INFANZIA</v>
      </c>
      <c r="D85" s="8" t="str">
        <f>+'[1]RIEPILOGO REGIONALE INFANZIA'!D84</f>
        <v>MCIC804006</v>
      </c>
      <c r="E85" s="8" t="str">
        <f>+'[1]RIEPILOGO REGIONALE INFANZIA'!E84</f>
        <v>GIACOMO LEOPARDI  SARNANO</v>
      </c>
      <c r="F85" s="9">
        <f>+'[1]RIEPILOGO REGIONALE INFANZIA'!AA84</f>
        <v>0</v>
      </c>
      <c r="G85" s="9">
        <f t="shared" si="2"/>
        <v>0</v>
      </c>
      <c r="H85" s="9">
        <f>+'[1]RIEPILOGO REGIONALE INFANZIA'!AP84</f>
        <v>25</v>
      </c>
      <c r="I85" s="9">
        <f>+'[1]RIEPILOGO REGIONALE INFANZIA'!AY84</f>
        <v>0</v>
      </c>
      <c r="J85" s="9">
        <f t="shared" si="3"/>
        <v>25</v>
      </c>
      <c r="K85" s="9">
        <f>+'[1]RIEPILOGO REGIONALE INFANZIA'!AU84</f>
        <v>1</v>
      </c>
      <c r="L85" s="9">
        <f>+'[1]RIEPILOGO REGIONALE INFANZIA'!AV84</f>
        <v>25</v>
      </c>
    </row>
    <row r="86" spans="1:12" x14ac:dyDescent="0.3">
      <c r="A86" s="8" t="str">
        <f>+'[1]RIEPILOGO REGIONALE INFANZIA'!A85</f>
        <v>Macerata</v>
      </c>
      <c r="B86" s="8" t="str">
        <f>+'[1]RIEPILOGO REGIONALE INFANZIA'!B85</f>
        <v>AMBITO 7</v>
      </c>
      <c r="C86" s="8" t="str">
        <f>+'[1]RIEPILOGO REGIONALE INFANZIA'!C85</f>
        <v>INFANZIA</v>
      </c>
      <c r="D86" s="8" t="str">
        <f>+'[1]RIEPILOGO REGIONALE INFANZIA'!D85</f>
        <v>MCIC805002</v>
      </c>
      <c r="E86" s="8" t="str">
        <f>+'[1]RIEPILOGO REGIONALE INFANZIA'!E85</f>
        <v>COLDIGIOCO</v>
      </c>
      <c r="F86" s="9">
        <f>+'[1]RIEPILOGO REGIONALE INFANZIA'!AA85</f>
        <v>2</v>
      </c>
      <c r="G86" s="9">
        <f t="shared" si="2"/>
        <v>50</v>
      </c>
      <c r="H86" s="9">
        <f>+'[1]RIEPILOGO REGIONALE INFANZIA'!AP85</f>
        <v>58</v>
      </c>
      <c r="I86" s="9">
        <f>+'[1]RIEPILOGO REGIONALE INFANZIA'!AY85</f>
        <v>0</v>
      </c>
      <c r="J86" s="9">
        <f t="shared" si="3"/>
        <v>108</v>
      </c>
      <c r="K86" s="9">
        <f>+'[1]RIEPILOGO REGIONALE INFANZIA'!AU85</f>
        <v>5</v>
      </c>
      <c r="L86" s="9">
        <f>+'[1]RIEPILOGO REGIONALE INFANZIA'!AV85</f>
        <v>108</v>
      </c>
    </row>
    <row r="87" spans="1:12" x14ac:dyDescent="0.3">
      <c r="A87" s="8" t="str">
        <f>+'[1]RIEPILOGO REGIONALE INFANZIA'!A86</f>
        <v>Macerata</v>
      </c>
      <c r="B87" s="8" t="str">
        <f>+'[1]RIEPILOGO REGIONALE INFANZIA'!B86</f>
        <v>AMBITO 8</v>
      </c>
      <c r="C87" s="8" t="str">
        <f>+'[1]RIEPILOGO REGIONALE INFANZIA'!C86</f>
        <v>INFANZIA</v>
      </c>
      <c r="D87" s="8" t="str">
        <f>+'[1]RIEPILOGO REGIONALE INFANZIA'!D86</f>
        <v>MCIC80600T</v>
      </c>
      <c r="E87" s="8" t="str">
        <f>+'[1]RIEPILOGO REGIONALE INFANZIA'!E86</f>
        <v>VINCENZO TORTORETO</v>
      </c>
      <c r="F87" s="9">
        <f>+'[1]RIEPILOGO REGIONALE INFANZIA'!AA86</f>
        <v>1</v>
      </c>
      <c r="G87" s="9">
        <f t="shared" si="2"/>
        <v>25</v>
      </c>
      <c r="H87" s="9">
        <f>+'[1]RIEPILOGO REGIONALE INFANZIA'!AP86</f>
        <v>0</v>
      </c>
      <c r="I87" s="9">
        <f>+'[1]RIEPILOGO REGIONALE INFANZIA'!AY86</f>
        <v>0</v>
      </c>
      <c r="J87" s="9">
        <f t="shared" si="3"/>
        <v>25</v>
      </c>
      <c r="K87" s="9">
        <f>+'[1]RIEPILOGO REGIONALE INFANZIA'!AU86</f>
        <v>1</v>
      </c>
      <c r="L87" s="9">
        <f>+'[1]RIEPILOGO REGIONALE INFANZIA'!AV86</f>
        <v>25</v>
      </c>
    </row>
    <row r="88" spans="1:12" x14ac:dyDescent="0.3">
      <c r="A88" s="8" t="str">
        <f>+'[1]RIEPILOGO REGIONALE INFANZIA'!A87</f>
        <v>Macerata</v>
      </c>
      <c r="B88" s="8" t="str">
        <f>+'[1]RIEPILOGO REGIONALE INFANZIA'!B87</f>
        <v>AMBITO 8</v>
      </c>
      <c r="C88" s="8" t="str">
        <f>+'[1]RIEPILOGO REGIONALE INFANZIA'!C87</f>
        <v>INFANZIA</v>
      </c>
      <c r="D88" s="8" t="str">
        <f>+'[1]RIEPILOGO REGIONALE INFANZIA'!D87</f>
        <v>MCIC80700N</v>
      </c>
      <c r="E88" s="8" t="str">
        <f>+'[1]RIEPILOGO REGIONALE INFANZIA'!E87</f>
        <v>ENRICO MATTEI</v>
      </c>
      <c r="F88" s="9">
        <f>+'[1]RIEPILOGO REGIONALE INFANZIA'!AA87</f>
        <v>1</v>
      </c>
      <c r="G88" s="9">
        <f t="shared" si="2"/>
        <v>25</v>
      </c>
      <c r="H88" s="9">
        <f>+'[1]RIEPILOGO REGIONALE INFANZIA'!AP87</f>
        <v>23</v>
      </c>
      <c r="I88" s="9">
        <f>+'[1]RIEPILOGO REGIONALE INFANZIA'!AY87</f>
        <v>33</v>
      </c>
      <c r="J88" s="9">
        <f t="shared" si="3"/>
        <v>81</v>
      </c>
      <c r="K88" s="9">
        <f>+'[1]RIEPILOGO REGIONALE INFANZIA'!AU87</f>
        <v>5</v>
      </c>
      <c r="L88" s="9">
        <f>+'[1]RIEPILOGO REGIONALE INFANZIA'!AV87</f>
        <v>81</v>
      </c>
    </row>
    <row r="89" spans="1:12" x14ac:dyDescent="0.3">
      <c r="A89" s="8" t="str">
        <f>+'[1]RIEPILOGO REGIONALE INFANZIA'!A88</f>
        <v>Macerata</v>
      </c>
      <c r="B89" s="8" t="str">
        <f>+'[1]RIEPILOGO REGIONALE INFANZIA'!B88</f>
        <v>AMBITO 8</v>
      </c>
      <c r="C89" s="8" t="str">
        <f>+'[1]RIEPILOGO REGIONALE INFANZIA'!C88</f>
        <v>INFANZIA</v>
      </c>
      <c r="D89" s="8" t="str">
        <f>+'[1]RIEPILOGO REGIONALE INFANZIA'!D88</f>
        <v>MCIC809009</v>
      </c>
      <c r="E89" s="8" t="str">
        <f>+'[1]RIEPILOGO REGIONALE INFANZIA'!E88</f>
        <v>UGO BETTI CAMERINO</v>
      </c>
      <c r="F89" s="9">
        <f>+'[1]RIEPILOGO REGIONALE INFANZIA'!AA88</f>
        <v>1</v>
      </c>
      <c r="G89" s="9">
        <f t="shared" si="2"/>
        <v>25</v>
      </c>
      <c r="H89" s="9">
        <f>+'[1]RIEPILOGO REGIONALE INFANZIA'!AP88</f>
        <v>0</v>
      </c>
      <c r="I89" s="9">
        <f>+'[1]RIEPILOGO REGIONALE INFANZIA'!AY88</f>
        <v>0</v>
      </c>
      <c r="J89" s="9">
        <f t="shared" si="3"/>
        <v>25</v>
      </c>
      <c r="K89" s="9">
        <f>+'[1]RIEPILOGO REGIONALE INFANZIA'!AU88</f>
        <v>1</v>
      </c>
      <c r="L89" s="9">
        <f>+'[1]RIEPILOGO REGIONALE INFANZIA'!AV88</f>
        <v>25</v>
      </c>
    </row>
    <row r="90" spans="1:12" x14ac:dyDescent="0.3">
      <c r="A90" s="8" t="str">
        <f>+'[1]RIEPILOGO REGIONALE INFANZIA'!A89</f>
        <v>Macerata</v>
      </c>
      <c r="B90" s="8" t="str">
        <f>+'[1]RIEPILOGO REGIONALE INFANZIA'!B89</f>
        <v>AMBITO 8</v>
      </c>
      <c r="C90" s="8" t="str">
        <f>+'[1]RIEPILOGO REGIONALE INFANZIA'!C89</f>
        <v>INFANZIA</v>
      </c>
      <c r="D90" s="8" t="str">
        <f>+'[1]RIEPILOGO REGIONALE INFANZIA'!D89</f>
        <v>MCIC81000D</v>
      </c>
      <c r="E90" s="8" t="str">
        <f>+'[1]RIEPILOGO REGIONALE INFANZIA'!E89</f>
        <v>IC P.TACCHI VENTURI</v>
      </c>
      <c r="F90" s="9">
        <f>+'[1]RIEPILOGO REGIONALE INFANZIA'!AA89</f>
        <v>1</v>
      </c>
      <c r="G90" s="9">
        <f t="shared" si="2"/>
        <v>25</v>
      </c>
      <c r="H90" s="9">
        <f>+'[1]RIEPILOGO REGIONALE INFANZIA'!AP89</f>
        <v>40</v>
      </c>
      <c r="I90" s="9">
        <f>+'[1]RIEPILOGO REGIONALE INFANZIA'!AY89</f>
        <v>45</v>
      </c>
      <c r="J90" s="9">
        <f t="shared" si="3"/>
        <v>110</v>
      </c>
      <c r="K90" s="9">
        <f>+'[1]RIEPILOGO REGIONALE INFANZIA'!AU89</f>
        <v>6</v>
      </c>
      <c r="L90" s="9">
        <f>+'[1]RIEPILOGO REGIONALE INFANZIA'!AV89</f>
        <v>110</v>
      </c>
    </row>
    <row r="91" spans="1:12" x14ac:dyDescent="0.3">
      <c r="A91" s="8" t="str">
        <f>+'[1]RIEPILOGO REGIONALE INFANZIA'!A90</f>
        <v>Macerata</v>
      </c>
      <c r="B91" s="8" t="str">
        <f>+'[1]RIEPILOGO REGIONALE INFANZIA'!B90</f>
        <v>AMBITO 7</v>
      </c>
      <c r="C91" s="8" t="str">
        <f>+'[1]RIEPILOGO REGIONALE INFANZIA'!C90</f>
        <v>INFANZIA</v>
      </c>
      <c r="D91" s="8" t="str">
        <f>+'[1]RIEPILOGO REGIONALE INFANZIA'!D90</f>
        <v>MCIC811009</v>
      </c>
      <c r="E91" s="8" t="str">
        <f>+'[1]RIEPILOGO REGIONALE INFANZIA'!E90</f>
        <v>ENRICO MESTICA CINGOLI</v>
      </c>
      <c r="F91" s="9">
        <f>+'[1]RIEPILOGO REGIONALE INFANZIA'!AA90</f>
        <v>2</v>
      </c>
      <c r="G91" s="9">
        <f t="shared" si="2"/>
        <v>50</v>
      </c>
      <c r="H91" s="9">
        <f>+'[1]RIEPILOGO REGIONALE INFANZIA'!AP90</f>
        <v>58</v>
      </c>
      <c r="I91" s="9">
        <f>+'[1]RIEPILOGO REGIONALE INFANZIA'!AY90</f>
        <v>0</v>
      </c>
      <c r="J91" s="9">
        <f t="shared" si="3"/>
        <v>108</v>
      </c>
      <c r="K91" s="9">
        <f>+'[1]RIEPILOGO REGIONALE INFANZIA'!AU90</f>
        <v>5</v>
      </c>
      <c r="L91" s="9">
        <f>+'[1]RIEPILOGO REGIONALE INFANZIA'!AV90</f>
        <v>108</v>
      </c>
    </row>
    <row r="92" spans="1:12" x14ac:dyDescent="0.3">
      <c r="A92" s="8" t="str">
        <f>+'[1]RIEPILOGO REGIONALE INFANZIA'!A91</f>
        <v>Macerata</v>
      </c>
      <c r="B92" s="8" t="str">
        <f>+'[1]RIEPILOGO REGIONALE INFANZIA'!B91</f>
        <v>AMBITO 7</v>
      </c>
      <c r="C92" s="8" t="str">
        <f>+'[1]RIEPILOGO REGIONALE INFANZIA'!C91</f>
        <v>INFANZIA</v>
      </c>
      <c r="D92" s="8" t="str">
        <f>+'[1]RIEPILOGO REGIONALE INFANZIA'!D91</f>
        <v>MCIC812005</v>
      </c>
      <c r="E92" s="8" t="str">
        <f>+'[1]RIEPILOGO REGIONALE INFANZIA'!E91</f>
        <v>ALESSANDRO MANZONI</v>
      </c>
      <c r="F92" s="9">
        <f>+'[1]RIEPILOGO REGIONALE INFANZIA'!AA91</f>
        <v>0</v>
      </c>
      <c r="G92" s="9">
        <f t="shared" si="2"/>
        <v>0</v>
      </c>
      <c r="H92" s="9">
        <f>+'[1]RIEPILOGO REGIONALE INFANZIA'!AP91</f>
        <v>0</v>
      </c>
      <c r="I92" s="9">
        <f>+'[1]RIEPILOGO REGIONALE INFANZIA'!AY91</f>
        <v>0</v>
      </c>
      <c r="J92" s="9">
        <f t="shared" si="3"/>
        <v>0</v>
      </c>
      <c r="K92" s="9">
        <f>+'[1]RIEPILOGO REGIONALE INFANZIA'!AU91</f>
        <v>0</v>
      </c>
      <c r="L92" s="9">
        <f>+'[1]RIEPILOGO REGIONALE INFANZIA'!AV91</f>
        <v>0</v>
      </c>
    </row>
    <row r="93" spans="1:12" x14ac:dyDescent="0.3">
      <c r="A93" s="8" t="str">
        <f>+'[1]RIEPILOGO REGIONALE INFANZIA'!A92</f>
        <v>Macerata</v>
      </c>
      <c r="B93" s="8" t="str">
        <f>+'[1]RIEPILOGO REGIONALE INFANZIA'!B92</f>
        <v>AMBITO 7</v>
      </c>
      <c r="C93" s="8" t="str">
        <f>+'[1]RIEPILOGO REGIONALE INFANZIA'!C92</f>
        <v>INFANZIA</v>
      </c>
      <c r="D93" s="8" t="str">
        <f>+'[1]RIEPILOGO REGIONALE INFANZIA'!D92</f>
        <v>MCIC813001</v>
      </c>
      <c r="E93" s="8" t="str">
        <f>+'[1]RIEPILOGO REGIONALE INFANZIA'!E92</f>
        <v>IC R.SANZIO PORTO POTENZA PICEN</v>
      </c>
      <c r="F93" s="9">
        <f>+'[1]RIEPILOGO REGIONALE INFANZIA'!AA92</f>
        <v>2</v>
      </c>
      <c r="G93" s="9">
        <f t="shared" si="2"/>
        <v>50</v>
      </c>
      <c r="H93" s="9">
        <f>+'[1]RIEPILOGO REGIONALE INFANZIA'!AP92</f>
        <v>25</v>
      </c>
      <c r="I93" s="9">
        <f>+'[1]RIEPILOGO REGIONALE INFANZIA'!AY92</f>
        <v>0</v>
      </c>
      <c r="J93" s="9">
        <f t="shared" si="3"/>
        <v>75</v>
      </c>
      <c r="K93" s="9">
        <f>+'[1]RIEPILOGO REGIONALE INFANZIA'!AU92</f>
        <v>3</v>
      </c>
      <c r="L93" s="9">
        <f>+'[1]RIEPILOGO REGIONALE INFANZIA'!AV92</f>
        <v>75</v>
      </c>
    </row>
    <row r="94" spans="1:12" x14ac:dyDescent="0.3">
      <c r="A94" s="8" t="str">
        <f>+'[1]RIEPILOGO REGIONALE INFANZIA'!A93</f>
        <v>Macerata</v>
      </c>
      <c r="B94" s="8" t="str">
        <f>+'[1]RIEPILOGO REGIONALE INFANZIA'!B93</f>
        <v>AMBITO 7</v>
      </c>
      <c r="C94" s="8" t="str">
        <f>+'[1]RIEPILOGO REGIONALE INFANZIA'!C93</f>
        <v>INFANZIA</v>
      </c>
      <c r="D94" s="8" t="str">
        <f>+'[1]RIEPILOGO REGIONALE INFANZIA'!D93</f>
        <v>MCIC81400R</v>
      </c>
      <c r="E94" s="8" t="str">
        <f>+'[1]RIEPILOGO REGIONALE INFANZIA'!E93</f>
        <v>G. LEOPARDI POTENZA PICENA</v>
      </c>
      <c r="F94" s="9">
        <f>+'[1]RIEPILOGO REGIONALE INFANZIA'!AA93</f>
        <v>0</v>
      </c>
      <c r="G94" s="9">
        <f t="shared" si="2"/>
        <v>0</v>
      </c>
      <c r="H94" s="9">
        <f>+'[1]RIEPILOGO REGIONALE INFANZIA'!AP93</f>
        <v>0</v>
      </c>
      <c r="I94" s="9">
        <f>+'[1]RIEPILOGO REGIONALE INFANZIA'!AY93</f>
        <v>0</v>
      </c>
      <c r="J94" s="9">
        <f t="shared" si="3"/>
        <v>0</v>
      </c>
      <c r="K94" s="9">
        <f>+'[1]RIEPILOGO REGIONALE INFANZIA'!AU93</f>
        <v>0</v>
      </c>
      <c r="L94" s="9">
        <f>+'[1]RIEPILOGO REGIONALE INFANZIA'!AV93</f>
        <v>0</v>
      </c>
    </row>
    <row r="95" spans="1:12" x14ac:dyDescent="0.3">
      <c r="A95" s="8" t="str">
        <f>+'[1]RIEPILOGO REGIONALE INFANZIA'!A94</f>
        <v>Macerata</v>
      </c>
      <c r="B95" s="8" t="str">
        <f>+'[1]RIEPILOGO REGIONALE INFANZIA'!B94</f>
        <v>AMBITO 8</v>
      </c>
      <c r="C95" s="8" t="str">
        <f>+'[1]RIEPILOGO REGIONALE INFANZIA'!C94</f>
        <v>INFANZIA</v>
      </c>
      <c r="D95" s="8" t="str">
        <f>+'[1]RIEPILOGO REGIONALE INFANZIA'!D94</f>
        <v>MCIC81500L</v>
      </c>
      <c r="E95" s="8" t="str">
        <f>+'[1]RIEPILOGO REGIONALE INFANZIA'!E94</f>
        <v>IC  G. LUCATELLI  TOLENTINO</v>
      </c>
      <c r="F95" s="9">
        <f>+'[1]RIEPILOGO REGIONALE INFANZIA'!AA94</f>
        <v>4</v>
      </c>
      <c r="G95" s="9">
        <f t="shared" si="2"/>
        <v>100</v>
      </c>
      <c r="H95" s="9">
        <f>+'[1]RIEPILOGO REGIONALE INFANZIA'!AP94</f>
        <v>75</v>
      </c>
      <c r="I95" s="9">
        <f>+'[1]RIEPILOGO REGIONALE INFANZIA'!AY94</f>
        <v>0</v>
      </c>
      <c r="J95" s="9">
        <f t="shared" si="3"/>
        <v>175</v>
      </c>
      <c r="K95" s="9">
        <f>+'[1]RIEPILOGO REGIONALE INFANZIA'!AU94</f>
        <v>9</v>
      </c>
      <c r="L95" s="9">
        <f>+'[1]RIEPILOGO REGIONALE INFANZIA'!AV94</f>
        <v>175</v>
      </c>
    </row>
    <row r="96" spans="1:12" x14ac:dyDescent="0.3">
      <c r="A96" s="8" t="str">
        <f>+'[1]RIEPILOGO REGIONALE INFANZIA'!A95</f>
        <v>Macerata</v>
      </c>
      <c r="B96" s="8" t="str">
        <f>+'[1]RIEPILOGO REGIONALE INFANZIA'!B95</f>
        <v>AMBITO 8</v>
      </c>
      <c r="C96" s="8" t="str">
        <f>+'[1]RIEPILOGO REGIONALE INFANZIA'!C95</f>
        <v>INFANZIA</v>
      </c>
      <c r="D96" s="8" t="str">
        <f>+'[1]RIEPILOGO REGIONALE INFANZIA'!D95</f>
        <v>MCIC81600C</v>
      </c>
      <c r="E96" s="8" t="str">
        <f>+'[1]RIEPILOGO REGIONALE INFANZIA'!E95</f>
        <v>DON BOSCO - TOLENTINO</v>
      </c>
      <c r="F96" s="9">
        <f>+'[1]RIEPILOGO REGIONALE INFANZIA'!AA95</f>
        <v>1</v>
      </c>
      <c r="G96" s="9">
        <f t="shared" si="2"/>
        <v>25</v>
      </c>
      <c r="H96" s="9">
        <f>+'[1]RIEPILOGO REGIONALE INFANZIA'!AP95</f>
        <v>25</v>
      </c>
      <c r="I96" s="9">
        <f>+'[1]RIEPILOGO REGIONALE INFANZIA'!AY95</f>
        <v>0</v>
      </c>
      <c r="J96" s="9">
        <f t="shared" si="3"/>
        <v>50</v>
      </c>
      <c r="K96" s="9">
        <f>+'[1]RIEPILOGO REGIONALE INFANZIA'!AU95</f>
        <v>2</v>
      </c>
      <c r="L96" s="9">
        <f>+'[1]RIEPILOGO REGIONALE INFANZIA'!AV95</f>
        <v>50</v>
      </c>
    </row>
    <row r="97" spans="1:12" x14ac:dyDescent="0.3">
      <c r="A97" s="8" t="str">
        <f>+'[1]RIEPILOGO REGIONALE INFANZIA'!A96</f>
        <v>Macerata</v>
      </c>
      <c r="B97" s="8" t="str">
        <f>+'[1]RIEPILOGO REGIONALE INFANZIA'!B96</f>
        <v>AMBITO 7</v>
      </c>
      <c r="C97" s="8" t="str">
        <f>+'[1]RIEPILOGO REGIONALE INFANZIA'!C96</f>
        <v>INFANZIA</v>
      </c>
      <c r="D97" s="8" t="str">
        <f>+'[1]RIEPILOGO REGIONALE INFANZIA'!D96</f>
        <v>MCIC817008</v>
      </c>
      <c r="E97" s="8" t="str">
        <f>+'[1]RIEPILOGO REGIONALE INFANZIA'!E96</f>
        <v>VINCENZO MONTI POLLENZA</v>
      </c>
      <c r="F97" s="9">
        <f>+'[1]RIEPILOGO REGIONALE INFANZIA'!AA96</f>
        <v>2</v>
      </c>
      <c r="G97" s="9">
        <f t="shared" si="2"/>
        <v>50</v>
      </c>
      <c r="H97" s="9">
        <f>+'[1]RIEPILOGO REGIONALE INFANZIA'!AP96</f>
        <v>25</v>
      </c>
      <c r="I97" s="9">
        <f>+'[1]RIEPILOGO REGIONALE INFANZIA'!AY96</f>
        <v>0</v>
      </c>
      <c r="J97" s="9">
        <f t="shared" si="3"/>
        <v>75</v>
      </c>
      <c r="K97" s="9">
        <f>+'[1]RIEPILOGO REGIONALE INFANZIA'!AU96</f>
        <v>3</v>
      </c>
      <c r="L97" s="9">
        <f>+'[1]RIEPILOGO REGIONALE INFANZIA'!AV96</f>
        <v>75</v>
      </c>
    </row>
    <row r="98" spans="1:12" x14ac:dyDescent="0.3">
      <c r="A98" s="8" t="str">
        <f>+'[1]RIEPILOGO REGIONALE INFANZIA'!A97</f>
        <v>Macerata</v>
      </c>
      <c r="B98" s="8" t="str">
        <f>+'[1]RIEPILOGO REGIONALE INFANZIA'!B97</f>
        <v>AMBITO 8</v>
      </c>
      <c r="C98" s="8" t="str">
        <f>+'[1]RIEPILOGO REGIONALE INFANZIA'!C97</f>
        <v>INFANZIA</v>
      </c>
      <c r="D98" s="8" t="str">
        <f>+'[1]RIEPILOGO REGIONALE INFANZIA'!D97</f>
        <v>MCIC818004</v>
      </c>
      <c r="E98" s="8" t="str">
        <f>+'[1]RIEPILOGO REGIONALE INFANZIA'!E97</f>
        <v>ISTITUTO COMPRENSIVO COLMURANO</v>
      </c>
      <c r="F98" s="9">
        <f>+'[1]RIEPILOGO REGIONALE INFANZIA'!AA97</f>
        <v>2</v>
      </c>
      <c r="G98" s="9">
        <f t="shared" si="2"/>
        <v>50</v>
      </c>
      <c r="H98" s="9">
        <f>+'[1]RIEPILOGO REGIONALE INFANZIA'!AP97</f>
        <v>40</v>
      </c>
      <c r="I98" s="9">
        <f>+'[1]RIEPILOGO REGIONALE INFANZIA'!AY97</f>
        <v>0</v>
      </c>
      <c r="J98" s="9">
        <f t="shared" si="3"/>
        <v>90</v>
      </c>
      <c r="K98" s="9">
        <f>+'[1]RIEPILOGO REGIONALE INFANZIA'!AU97</f>
        <v>4</v>
      </c>
      <c r="L98" s="9">
        <f>+'[1]RIEPILOGO REGIONALE INFANZIA'!AV97</f>
        <v>90</v>
      </c>
    </row>
    <row r="99" spans="1:12" x14ac:dyDescent="0.3">
      <c r="A99" s="8" t="str">
        <f>+'[1]RIEPILOGO REGIONALE INFANZIA'!A98</f>
        <v>Macerata</v>
      </c>
      <c r="B99" s="8" t="str">
        <f>+'[1]RIEPILOGO REGIONALE INFANZIA'!B98</f>
        <v>AMBITO 7</v>
      </c>
      <c r="C99" s="8" t="str">
        <f>+'[1]RIEPILOGO REGIONALE INFANZIA'!C98</f>
        <v>INFANZIA</v>
      </c>
      <c r="D99" s="8" t="str">
        <f>+'[1]RIEPILOGO REGIONALE INFANZIA'!D98</f>
        <v>MCIC81900X</v>
      </c>
      <c r="E99" s="8" t="str">
        <f>+'[1]RIEPILOGO REGIONALE INFANZIA'!E98</f>
        <v>GIOVANNI XXIII MOGLIANO</v>
      </c>
      <c r="F99" s="9">
        <f>+'[1]RIEPILOGO REGIONALE INFANZIA'!AA98</f>
        <v>0</v>
      </c>
      <c r="G99" s="9">
        <f t="shared" si="2"/>
        <v>0</v>
      </c>
      <c r="H99" s="9">
        <f>+'[1]RIEPILOGO REGIONALE INFANZIA'!AP98</f>
        <v>25</v>
      </c>
      <c r="I99" s="9">
        <f>+'[1]RIEPILOGO REGIONALE INFANZIA'!AY98</f>
        <v>50</v>
      </c>
      <c r="J99" s="9">
        <f t="shared" si="3"/>
        <v>75</v>
      </c>
      <c r="K99" s="9">
        <f>+'[1]RIEPILOGO REGIONALE INFANZIA'!AU98</f>
        <v>3</v>
      </c>
      <c r="L99" s="9">
        <f>+'[1]RIEPILOGO REGIONALE INFANZIA'!AV98</f>
        <v>75</v>
      </c>
    </row>
    <row r="100" spans="1:12" x14ac:dyDescent="0.3">
      <c r="A100" s="8" t="str">
        <f>+'[1]RIEPILOGO REGIONALE INFANZIA'!A99</f>
        <v>Macerata</v>
      </c>
      <c r="B100" s="8" t="str">
        <f>+'[1]RIEPILOGO REGIONALE INFANZIA'!B99</f>
        <v>AMBITO 8</v>
      </c>
      <c r="C100" s="8" t="str">
        <f>+'[1]RIEPILOGO REGIONALE INFANZIA'!C99</f>
        <v>INFANZIA</v>
      </c>
      <c r="D100" s="8" t="str">
        <f>+'[1]RIEPILOGO REGIONALE INFANZIA'!D99</f>
        <v>MCIC820004</v>
      </c>
      <c r="E100" s="8" t="str">
        <f>+'[1]RIEPILOGO REGIONALE INFANZIA'!E99</f>
        <v>MONS. PAOLETTI PIEVE TORINA</v>
      </c>
      <c r="F100" s="9">
        <f>+'[1]RIEPILOGO REGIONALE INFANZIA'!AA99</f>
        <v>0</v>
      </c>
      <c r="G100" s="9">
        <f t="shared" si="2"/>
        <v>0</v>
      </c>
      <c r="H100" s="9">
        <f>+'[1]RIEPILOGO REGIONALE INFANZIA'!AP99</f>
        <v>25</v>
      </c>
      <c r="I100" s="9">
        <f>+'[1]RIEPILOGO REGIONALE INFANZIA'!AY99</f>
        <v>0</v>
      </c>
      <c r="J100" s="9">
        <f t="shared" si="3"/>
        <v>25</v>
      </c>
      <c r="K100" s="9">
        <f>+'[1]RIEPILOGO REGIONALE INFANZIA'!AU99</f>
        <v>1</v>
      </c>
      <c r="L100" s="9">
        <f>+'[1]RIEPILOGO REGIONALE INFANZIA'!AV99</f>
        <v>25</v>
      </c>
    </row>
    <row r="101" spans="1:12" x14ac:dyDescent="0.3">
      <c r="A101" s="8" t="str">
        <f>+'[1]RIEPILOGO REGIONALE INFANZIA'!A100</f>
        <v>Macerata</v>
      </c>
      <c r="B101" s="8" t="str">
        <f>+'[1]RIEPILOGO REGIONALE INFANZIA'!B100</f>
        <v>AMBITO 7</v>
      </c>
      <c r="C101" s="8" t="str">
        <f>+'[1]RIEPILOGO REGIONALE INFANZIA'!C100</f>
        <v>INFANZIA</v>
      </c>
      <c r="D101" s="8" t="str">
        <f>+'[1]RIEPILOGO REGIONALE INFANZIA'!D100</f>
        <v>MCIC82100X</v>
      </c>
      <c r="E101" s="8" t="str">
        <f>+'[1]RIEPILOGO REGIONALE INFANZIA'!E100</f>
        <v>L. LOTTO MONTE S. GIUSTO</v>
      </c>
      <c r="F101" s="9">
        <f>+'[1]RIEPILOGO REGIONALE INFANZIA'!AA100</f>
        <v>1</v>
      </c>
      <c r="G101" s="9">
        <f t="shared" si="2"/>
        <v>25</v>
      </c>
      <c r="H101" s="9">
        <f>+'[1]RIEPILOGO REGIONALE INFANZIA'!AP100</f>
        <v>43</v>
      </c>
      <c r="I101" s="9">
        <f>+'[1]RIEPILOGO REGIONALE INFANZIA'!AY100</f>
        <v>15</v>
      </c>
      <c r="J101" s="9">
        <f t="shared" si="3"/>
        <v>83</v>
      </c>
      <c r="K101" s="9">
        <f>+'[1]RIEPILOGO REGIONALE INFANZIA'!AU100</f>
        <v>4</v>
      </c>
      <c r="L101" s="9">
        <f>+'[1]RIEPILOGO REGIONALE INFANZIA'!AV100</f>
        <v>83</v>
      </c>
    </row>
    <row r="102" spans="1:12" x14ac:dyDescent="0.3">
      <c r="A102" s="8" t="str">
        <f>+'[1]RIEPILOGO REGIONALE INFANZIA'!A101</f>
        <v>Macerata</v>
      </c>
      <c r="B102" s="8" t="str">
        <f>+'[1]RIEPILOGO REGIONALE INFANZIA'!B101</f>
        <v>AMBITO 7</v>
      </c>
      <c r="C102" s="8" t="str">
        <f>+'[1]RIEPILOGO REGIONALE INFANZIA'!C101</f>
        <v>INFANZIA</v>
      </c>
      <c r="D102" s="8" t="str">
        <f>+'[1]RIEPILOGO REGIONALE INFANZIA'!D101</f>
        <v>MCIC82200Q</v>
      </c>
      <c r="E102" s="8" t="str">
        <f>+'[1]RIEPILOGO REGIONALE INFANZIA'!E101</f>
        <v>VIA PIAVE MORROVALLE</v>
      </c>
      <c r="F102" s="9">
        <f>+'[1]RIEPILOGO REGIONALE INFANZIA'!AA101</f>
        <v>1</v>
      </c>
      <c r="G102" s="9">
        <f t="shared" si="2"/>
        <v>25</v>
      </c>
      <c r="H102" s="9">
        <f>+'[1]RIEPILOGO REGIONALE INFANZIA'!AP101</f>
        <v>43</v>
      </c>
      <c r="I102" s="9">
        <f>+'[1]RIEPILOGO REGIONALE INFANZIA'!AY101</f>
        <v>0</v>
      </c>
      <c r="J102" s="9">
        <f t="shared" si="3"/>
        <v>68</v>
      </c>
      <c r="K102" s="9">
        <f>+'[1]RIEPILOGO REGIONALE INFANZIA'!AU101</f>
        <v>3</v>
      </c>
      <c r="L102" s="9">
        <f>+'[1]RIEPILOGO REGIONALE INFANZIA'!AV101</f>
        <v>68</v>
      </c>
    </row>
    <row r="103" spans="1:12" x14ac:dyDescent="0.3">
      <c r="A103" s="8" t="str">
        <f>+'[1]RIEPILOGO REGIONALE INFANZIA'!A102</f>
        <v>Macerata</v>
      </c>
      <c r="B103" s="8" t="str">
        <f>+'[1]RIEPILOGO REGIONALE INFANZIA'!B102</f>
        <v>AMBITO 7</v>
      </c>
      <c r="C103" s="8" t="str">
        <f>+'[1]RIEPILOGO REGIONALE INFANZIA'!C102</f>
        <v>INFANZIA</v>
      </c>
      <c r="D103" s="8" t="str">
        <f>+'[1]RIEPILOGO REGIONALE INFANZIA'!D102</f>
        <v>MCIC82400B</v>
      </c>
      <c r="E103" s="8" t="str">
        <f>+'[1]RIEPILOGO REGIONALE INFANZIA'!E102</f>
        <v>EGISTO PALADINI TREIA</v>
      </c>
      <c r="F103" s="9">
        <f>+'[1]RIEPILOGO REGIONALE INFANZIA'!AA102</f>
        <v>1</v>
      </c>
      <c r="G103" s="9">
        <f t="shared" si="2"/>
        <v>25</v>
      </c>
      <c r="H103" s="9">
        <f>+'[1]RIEPILOGO REGIONALE INFANZIA'!AP102</f>
        <v>37</v>
      </c>
      <c r="I103" s="9">
        <f>+'[1]RIEPILOGO REGIONALE INFANZIA'!AY102</f>
        <v>0</v>
      </c>
      <c r="J103" s="9">
        <f t="shared" si="3"/>
        <v>62</v>
      </c>
      <c r="K103" s="9">
        <f>+'[1]RIEPILOGO REGIONALE INFANZIA'!AU102</f>
        <v>3</v>
      </c>
      <c r="L103" s="9">
        <f>+'[1]RIEPILOGO REGIONALE INFANZIA'!AV102</f>
        <v>62</v>
      </c>
    </row>
    <row r="104" spans="1:12" x14ac:dyDescent="0.3">
      <c r="A104" s="8" t="str">
        <f>+'[1]RIEPILOGO REGIONALE INFANZIA'!A103</f>
        <v>Macerata</v>
      </c>
      <c r="B104" s="8" t="str">
        <f>+'[1]RIEPILOGO REGIONALE INFANZIA'!B103</f>
        <v>AMBITO 7</v>
      </c>
      <c r="C104" s="8" t="str">
        <f>+'[1]RIEPILOGO REGIONALE INFANZIA'!C103</f>
        <v>INFANZIA</v>
      </c>
      <c r="D104" s="8" t="str">
        <f>+'[1]RIEPILOGO REGIONALE INFANZIA'!D103</f>
        <v>MCIC825007</v>
      </c>
      <c r="E104" s="8" t="str">
        <f>+'[1]RIEPILOGO REGIONALE INFANZIA'!E103</f>
        <v>IC LUCA DELLA ROBBIA</v>
      </c>
      <c r="F104" s="9">
        <f>+'[1]RIEPILOGO REGIONALE INFANZIA'!AA103</f>
        <v>0</v>
      </c>
      <c r="G104" s="9">
        <f t="shared" si="2"/>
        <v>0</v>
      </c>
      <c r="H104" s="9">
        <f>+'[1]RIEPILOGO REGIONALE INFANZIA'!AP103</f>
        <v>13</v>
      </c>
      <c r="I104" s="9">
        <f>+'[1]RIEPILOGO REGIONALE INFANZIA'!AY103</f>
        <v>25</v>
      </c>
      <c r="J104" s="9">
        <f t="shared" si="3"/>
        <v>38</v>
      </c>
      <c r="K104" s="9">
        <f>+'[1]RIEPILOGO REGIONALE INFANZIA'!AU103</f>
        <v>2</v>
      </c>
      <c r="L104" s="9">
        <f>+'[1]RIEPILOGO REGIONALE INFANZIA'!AV103</f>
        <v>38</v>
      </c>
    </row>
    <row r="105" spans="1:12" x14ac:dyDescent="0.3">
      <c r="A105" s="8" t="str">
        <f>+'[1]RIEPILOGO REGIONALE INFANZIA'!A104</f>
        <v>Macerata</v>
      </c>
      <c r="B105" s="8" t="str">
        <f>+'[1]RIEPILOGO REGIONALE INFANZIA'!B104</f>
        <v>AMBITO 7</v>
      </c>
      <c r="C105" s="8" t="str">
        <f>+'[1]RIEPILOGO REGIONALE INFANZIA'!C104</f>
        <v>INFANZIA</v>
      </c>
      <c r="D105" s="8" t="str">
        <f>+'[1]RIEPILOGO REGIONALE INFANZIA'!D104</f>
        <v>MCIC826003</v>
      </c>
      <c r="E105" s="8" t="str">
        <f>+'[1]RIEPILOGO REGIONALE INFANZIA'!E104</f>
        <v>G. CINGOLANI MONTECASSIANO</v>
      </c>
      <c r="F105" s="9">
        <f>+'[1]RIEPILOGO REGIONALE INFANZIA'!AA104</f>
        <v>1</v>
      </c>
      <c r="G105" s="9">
        <f t="shared" si="2"/>
        <v>25</v>
      </c>
      <c r="H105" s="9">
        <f>+'[1]RIEPILOGO REGIONALE INFANZIA'!AP104</f>
        <v>25</v>
      </c>
      <c r="I105" s="9">
        <f>+'[1]RIEPILOGO REGIONALE INFANZIA'!AY104</f>
        <v>25</v>
      </c>
      <c r="J105" s="9">
        <f t="shared" si="3"/>
        <v>75</v>
      </c>
      <c r="K105" s="9">
        <f>+'[1]RIEPILOGO REGIONALE INFANZIA'!AU104</f>
        <v>3</v>
      </c>
      <c r="L105" s="9">
        <f>+'[1]RIEPILOGO REGIONALE INFANZIA'!AV104</f>
        <v>75</v>
      </c>
    </row>
    <row r="106" spans="1:12" x14ac:dyDescent="0.3">
      <c r="A106" s="8" t="str">
        <f>+'[1]RIEPILOGO REGIONALE INFANZIA'!A105</f>
        <v>Macerata</v>
      </c>
      <c r="B106" s="8" t="str">
        <f>+'[1]RIEPILOGO REGIONALE INFANZIA'!B105</f>
        <v>AMBITO 7</v>
      </c>
      <c r="C106" s="8" t="str">
        <f>+'[1]RIEPILOGO REGIONALE INFANZIA'!C105</f>
        <v>INFANZIA</v>
      </c>
      <c r="D106" s="8" t="str">
        <f>+'[1]RIEPILOGO REGIONALE INFANZIA'!D105</f>
        <v>MCIC82700V</v>
      </c>
      <c r="E106" s="8" t="str">
        <f>+'[1]RIEPILOGO REGIONALE INFANZIA'!E105</f>
        <v>ENRICO FERMI MACERATA</v>
      </c>
      <c r="F106" s="9">
        <f>+'[1]RIEPILOGO REGIONALE INFANZIA'!AA105</f>
        <v>2</v>
      </c>
      <c r="G106" s="9">
        <f t="shared" si="2"/>
        <v>50</v>
      </c>
      <c r="H106" s="9">
        <f>+'[1]RIEPILOGO REGIONALE INFANZIA'!AP105</f>
        <v>65</v>
      </c>
      <c r="I106" s="9">
        <f>+'[1]RIEPILOGO REGIONALE INFANZIA'!AY105</f>
        <v>25</v>
      </c>
      <c r="J106" s="9">
        <f t="shared" si="3"/>
        <v>140</v>
      </c>
      <c r="K106" s="9">
        <f>+'[1]RIEPILOGO REGIONALE INFANZIA'!AU105</f>
        <v>6</v>
      </c>
      <c r="L106" s="9">
        <f>+'[1]RIEPILOGO REGIONALE INFANZIA'!AV105</f>
        <v>140</v>
      </c>
    </row>
    <row r="107" spans="1:12" x14ac:dyDescent="0.3">
      <c r="A107" s="8" t="str">
        <f>+'[1]RIEPILOGO REGIONALE INFANZIA'!A106</f>
        <v>Macerata</v>
      </c>
      <c r="B107" s="8" t="str">
        <f>+'[1]RIEPILOGO REGIONALE INFANZIA'!B106</f>
        <v>AMBITO 7</v>
      </c>
      <c r="C107" s="8" t="str">
        <f>+'[1]RIEPILOGO REGIONALE INFANZIA'!C106</f>
        <v>INFANZIA</v>
      </c>
      <c r="D107" s="8" t="str">
        <f>+'[1]RIEPILOGO REGIONALE INFANZIA'!D106</f>
        <v>MCIC82800P</v>
      </c>
      <c r="E107" s="8" t="str">
        <f>+'[1]RIEPILOGO REGIONALE INFANZIA'!E106</f>
        <v>ENRICO MESTICA MACERATA</v>
      </c>
      <c r="F107" s="9">
        <f>+'[1]RIEPILOGO REGIONALE INFANZIA'!AA106</f>
        <v>4</v>
      </c>
      <c r="G107" s="9">
        <f t="shared" si="2"/>
        <v>100</v>
      </c>
      <c r="H107" s="9">
        <f>+'[1]RIEPILOGO REGIONALE INFANZIA'!AP106</f>
        <v>111</v>
      </c>
      <c r="I107" s="9">
        <f>+'[1]RIEPILOGO REGIONALE INFANZIA'!AY106</f>
        <v>0</v>
      </c>
      <c r="J107" s="9">
        <f t="shared" si="3"/>
        <v>211</v>
      </c>
      <c r="K107" s="9">
        <f>+'[1]RIEPILOGO REGIONALE INFANZIA'!AU106</f>
        <v>9</v>
      </c>
      <c r="L107" s="9">
        <f>+'[1]RIEPILOGO REGIONALE INFANZIA'!AV106</f>
        <v>211</v>
      </c>
    </row>
    <row r="108" spans="1:12" x14ac:dyDescent="0.3">
      <c r="A108" s="8" t="str">
        <f>+'[1]RIEPILOGO REGIONALE INFANZIA'!A107</f>
        <v>Macerata</v>
      </c>
      <c r="B108" s="8" t="str">
        <f>+'[1]RIEPILOGO REGIONALE INFANZIA'!B107</f>
        <v>AMBITO 7</v>
      </c>
      <c r="C108" s="8" t="str">
        <f>+'[1]RIEPILOGO REGIONALE INFANZIA'!C107</f>
        <v>INFANZIA</v>
      </c>
      <c r="D108" s="8" t="str">
        <f>+'[1]RIEPILOGO REGIONALE INFANZIA'!D107</f>
        <v>MCIC82900E</v>
      </c>
      <c r="E108" s="8" t="str">
        <f>+'[1]RIEPILOGO REGIONALE INFANZIA'!E107</f>
        <v>ENRICO MEDI PORTO RECANATI</v>
      </c>
      <c r="F108" s="9">
        <f>+'[1]RIEPILOGO REGIONALE INFANZIA'!AA107</f>
        <v>2</v>
      </c>
      <c r="G108" s="9">
        <f t="shared" si="2"/>
        <v>50</v>
      </c>
      <c r="H108" s="9">
        <f>+'[1]RIEPILOGO REGIONALE INFANZIA'!AP107</f>
        <v>66</v>
      </c>
      <c r="I108" s="9">
        <f>+'[1]RIEPILOGO REGIONALE INFANZIA'!AY107</f>
        <v>-10</v>
      </c>
      <c r="J108" s="9">
        <f t="shared" si="3"/>
        <v>106</v>
      </c>
      <c r="K108" s="9">
        <f>+'[1]RIEPILOGO REGIONALE INFANZIA'!AU107</f>
        <v>6</v>
      </c>
      <c r="L108" s="9">
        <f>+'[1]RIEPILOGO REGIONALE INFANZIA'!AV107</f>
        <v>106</v>
      </c>
    </row>
    <row r="109" spans="1:12" x14ac:dyDescent="0.3">
      <c r="A109" s="8" t="str">
        <f>+'[1]RIEPILOGO REGIONALE INFANZIA'!A108</f>
        <v>Macerata</v>
      </c>
      <c r="B109" s="8" t="str">
        <f>+'[1]RIEPILOGO REGIONALE INFANZIA'!B108</f>
        <v>AMBITO 7</v>
      </c>
      <c r="C109" s="8" t="str">
        <f>+'[1]RIEPILOGO REGIONALE INFANZIA'!C108</f>
        <v>INFANZIA</v>
      </c>
      <c r="D109" s="8" t="str">
        <f>+'[1]RIEPILOGO REGIONALE INFANZIA'!D108</f>
        <v>MCIC83000P</v>
      </c>
      <c r="E109" s="8" t="str">
        <f>+'[1]RIEPILOGO REGIONALE INFANZIA'!E108</f>
        <v>S. AGOSTINO CIVITANOVA MARCHE</v>
      </c>
      <c r="F109" s="9">
        <f>+'[1]RIEPILOGO REGIONALE INFANZIA'!AA108</f>
        <v>2</v>
      </c>
      <c r="G109" s="9">
        <f t="shared" si="2"/>
        <v>50</v>
      </c>
      <c r="H109" s="9">
        <f>+'[1]RIEPILOGO REGIONALE INFANZIA'!AP108</f>
        <v>55</v>
      </c>
      <c r="I109" s="9">
        <f>+'[1]RIEPILOGO REGIONALE INFANZIA'!AY108</f>
        <v>0</v>
      </c>
      <c r="J109" s="9">
        <f t="shared" si="3"/>
        <v>105</v>
      </c>
      <c r="K109" s="9">
        <f>+'[1]RIEPILOGO REGIONALE INFANZIA'!AU108</f>
        <v>5</v>
      </c>
      <c r="L109" s="9">
        <f>+'[1]RIEPILOGO REGIONALE INFANZIA'!AV108</f>
        <v>105</v>
      </c>
    </row>
    <row r="110" spans="1:12" x14ac:dyDescent="0.3">
      <c r="A110" s="8" t="str">
        <f>+'[1]RIEPILOGO REGIONALE INFANZIA'!A109</f>
        <v>Macerata</v>
      </c>
      <c r="B110" s="8" t="str">
        <f>+'[1]RIEPILOGO REGIONALE INFANZIA'!B109</f>
        <v>AMBITO 7</v>
      </c>
      <c r="C110" s="8" t="str">
        <f>+'[1]RIEPILOGO REGIONALE INFANZIA'!C109</f>
        <v>INFANZIA</v>
      </c>
      <c r="D110" s="8" t="str">
        <f>+'[1]RIEPILOGO REGIONALE INFANZIA'!D109</f>
        <v>MCIC83100E</v>
      </c>
      <c r="E110" s="8" t="str">
        <f>+'[1]RIEPILOGO REGIONALE INFANZIA'!E109</f>
        <v>NICOLA BADALONI</v>
      </c>
      <c r="F110" s="9">
        <f>+'[1]RIEPILOGO REGIONALE INFANZIA'!AA109</f>
        <v>1</v>
      </c>
      <c r="G110" s="9">
        <f t="shared" si="2"/>
        <v>25</v>
      </c>
      <c r="H110" s="9">
        <f>+'[1]RIEPILOGO REGIONALE INFANZIA'!AP109</f>
        <v>0</v>
      </c>
      <c r="I110" s="9">
        <f>+'[1]RIEPILOGO REGIONALE INFANZIA'!AY109</f>
        <v>0</v>
      </c>
      <c r="J110" s="9">
        <f t="shared" si="3"/>
        <v>25</v>
      </c>
      <c r="K110" s="9">
        <f>+'[1]RIEPILOGO REGIONALE INFANZIA'!AU109</f>
        <v>1</v>
      </c>
      <c r="L110" s="9">
        <f>+'[1]RIEPILOGO REGIONALE INFANZIA'!AV109</f>
        <v>25</v>
      </c>
    </row>
    <row r="111" spans="1:12" x14ac:dyDescent="0.3">
      <c r="A111" s="8" t="str">
        <f>+'[1]RIEPILOGO REGIONALE INFANZIA'!A110</f>
        <v>Macerata</v>
      </c>
      <c r="B111" s="8" t="str">
        <f>+'[1]RIEPILOGO REGIONALE INFANZIA'!B110</f>
        <v>AMBITO 7</v>
      </c>
      <c r="C111" s="8" t="str">
        <f>+'[1]RIEPILOGO REGIONALE INFANZIA'!C110</f>
        <v>INFANZIA</v>
      </c>
      <c r="D111" s="8" t="str">
        <f>+'[1]RIEPILOGO REGIONALE INFANZIA'!D110</f>
        <v>MCIC83200A</v>
      </c>
      <c r="E111" s="8" t="str">
        <f>+'[1]RIEPILOGO REGIONALE INFANZIA'!E110</f>
        <v>BENIAMINO GIGLI</v>
      </c>
      <c r="F111" s="9">
        <f>+'[1]RIEPILOGO REGIONALE INFANZIA'!AA110</f>
        <v>3</v>
      </c>
      <c r="G111" s="9">
        <f t="shared" si="2"/>
        <v>75</v>
      </c>
      <c r="H111" s="9">
        <f>+'[1]RIEPILOGO REGIONALE INFANZIA'!AP110</f>
        <v>75</v>
      </c>
      <c r="I111" s="9">
        <f>+'[1]RIEPILOGO REGIONALE INFANZIA'!AY110</f>
        <v>0</v>
      </c>
      <c r="J111" s="9">
        <f t="shared" si="3"/>
        <v>150</v>
      </c>
      <c r="K111" s="9">
        <f>+'[1]RIEPILOGO REGIONALE INFANZIA'!AU110</f>
        <v>6</v>
      </c>
      <c r="L111" s="9">
        <f>+'[1]RIEPILOGO REGIONALE INFANZIA'!AV110</f>
        <v>150</v>
      </c>
    </row>
    <row r="112" spans="1:12" x14ac:dyDescent="0.3">
      <c r="A112" s="8" t="str">
        <f>+'[1]RIEPILOGO REGIONALE INFANZIA'!A111</f>
        <v>Macerata</v>
      </c>
      <c r="B112" s="8" t="str">
        <f>+'[1]RIEPILOGO REGIONALE INFANZIA'!B111</f>
        <v>AMBITO 7</v>
      </c>
      <c r="C112" s="8" t="str">
        <f>+'[1]RIEPILOGO REGIONALE INFANZIA'!C111</f>
        <v>INFANZIA</v>
      </c>
      <c r="D112" s="8" t="str">
        <f>+'[1]RIEPILOGO REGIONALE INFANZIA'!D111</f>
        <v>MCIC833006</v>
      </c>
      <c r="E112" s="8" t="str">
        <f>+'[1]RIEPILOGO REGIONALE INFANZIA'!E111</f>
        <v>DANTE ALIGHIERI MACERATA</v>
      </c>
      <c r="F112" s="9">
        <f>+'[1]RIEPILOGO REGIONALE INFANZIA'!AA111</f>
        <v>2</v>
      </c>
      <c r="G112" s="9">
        <f t="shared" si="2"/>
        <v>50</v>
      </c>
      <c r="H112" s="9">
        <f>+'[1]RIEPILOGO REGIONALE INFANZIA'!AP111</f>
        <v>43</v>
      </c>
      <c r="I112" s="9">
        <f>+'[1]RIEPILOGO REGIONALE INFANZIA'!AY111</f>
        <v>0</v>
      </c>
      <c r="J112" s="9">
        <f t="shared" si="3"/>
        <v>93</v>
      </c>
      <c r="K112" s="9">
        <f>+'[1]RIEPILOGO REGIONALE INFANZIA'!AU111</f>
        <v>4</v>
      </c>
      <c r="L112" s="9">
        <f>+'[1]RIEPILOGO REGIONALE INFANZIA'!AV111</f>
        <v>93</v>
      </c>
    </row>
    <row r="113" spans="1:12" x14ac:dyDescent="0.3">
      <c r="A113" s="8" t="str">
        <f>+'[1]RIEPILOGO REGIONALE INFANZIA'!A112</f>
        <v>Macerata</v>
      </c>
      <c r="B113" s="8" t="str">
        <f>+'[1]RIEPILOGO REGIONALE INFANZIA'!B112</f>
        <v>AMBITO 7</v>
      </c>
      <c r="C113" s="8" t="str">
        <f>+'[1]RIEPILOGO REGIONALE INFANZIA'!C112</f>
        <v>INFANZIA</v>
      </c>
      <c r="D113" s="8" t="str">
        <f>+'[1]RIEPILOGO REGIONALE INFANZIA'!D112</f>
        <v>MCIC834002</v>
      </c>
      <c r="E113" s="8" t="str">
        <f>+'[1]RIEPILOGO REGIONALE INFANZIA'!E112</f>
        <v>VIA REGINA ELENA</v>
      </c>
      <c r="F113" s="9">
        <f>+'[1]RIEPILOGO REGIONALE INFANZIA'!AA112</f>
        <v>3</v>
      </c>
      <c r="G113" s="9">
        <f t="shared" si="2"/>
        <v>75</v>
      </c>
      <c r="H113" s="9">
        <f>+'[1]RIEPILOGO REGIONALE INFANZIA'!AP112</f>
        <v>58</v>
      </c>
      <c r="I113" s="9">
        <f>+'[1]RIEPILOGO REGIONALE INFANZIA'!AY112</f>
        <v>0</v>
      </c>
      <c r="J113" s="9">
        <f t="shared" si="3"/>
        <v>133</v>
      </c>
      <c r="K113" s="9">
        <f>+'[1]RIEPILOGO REGIONALE INFANZIA'!AU112</f>
        <v>6</v>
      </c>
      <c r="L113" s="9">
        <f>+'[1]RIEPILOGO REGIONALE INFANZIA'!AV112</f>
        <v>133</v>
      </c>
    </row>
    <row r="114" spans="1:12" x14ac:dyDescent="0.3">
      <c r="A114" s="8" t="str">
        <f>+'[1]RIEPILOGO REGIONALE INFANZIA'!A113</f>
        <v>Macerata</v>
      </c>
      <c r="B114" s="8" t="str">
        <f>+'[1]RIEPILOGO REGIONALE INFANZIA'!B113</f>
        <v>AMBITO 7</v>
      </c>
      <c r="C114" s="8" t="str">
        <f>+'[1]RIEPILOGO REGIONALE INFANZIA'!C113</f>
        <v>INFANZIA</v>
      </c>
      <c r="D114" s="8" t="str">
        <f>+'[1]RIEPILOGO REGIONALE INFANZIA'!D113</f>
        <v>MCIC83500T</v>
      </c>
      <c r="E114" s="8" t="str">
        <f>+'[1]RIEPILOGO REGIONALE INFANZIA'!E113</f>
        <v>VIA TACITO</v>
      </c>
      <c r="F114" s="9">
        <f>+'[1]RIEPILOGO REGIONALE INFANZIA'!AA113</f>
        <v>2</v>
      </c>
      <c r="G114" s="9">
        <f t="shared" si="2"/>
        <v>50</v>
      </c>
      <c r="H114" s="9">
        <f>+'[1]RIEPILOGO REGIONALE INFANZIA'!AP113</f>
        <v>70</v>
      </c>
      <c r="I114" s="9">
        <f>+'[1]RIEPILOGO REGIONALE INFANZIA'!AY113</f>
        <v>15</v>
      </c>
      <c r="J114" s="9">
        <f t="shared" si="3"/>
        <v>135</v>
      </c>
      <c r="K114" s="9">
        <f>+'[1]RIEPILOGO REGIONALE INFANZIA'!AU113</f>
        <v>7</v>
      </c>
      <c r="L114" s="9">
        <f>+'[1]RIEPILOGO REGIONALE INFANZIA'!AV113</f>
        <v>135</v>
      </c>
    </row>
    <row r="115" spans="1:12" x14ac:dyDescent="0.3">
      <c r="A115" s="8" t="str">
        <f>+'[1]RIEPILOGO REGIONALE INFANZIA'!A114</f>
        <v>Macerata</v>
      </c>
      <c r="B115" s="8" t="str">
        <f>+'[1]RIEPILOGO REGIONALE INFANZIA'!B114</f>
        <v>AMBITO 7</v>
      </c>
      <c r="C115" s="8" t="str">
        <f>+'[1]RIEPILOGO REGIONALE INFANZIA'!C114</f>
        <v>INFANZIA</v>
      </c>
      <c r="D115" s="8" t="str">
        <f>+'[1]RIEPILOGO REGIONALE INFANZIA'!D114</f>
        <v>MCIC83600N</v>
      </c>
      <c r="E115" s="8" t="str">
        <f>+'[1]RIEPILOGO REGIONALE INFANZIA'!E114</f>
        <v>VIA UGO BASSI</v>
      </c>
      <c r="F115" s="9">
        <f>+'[1]RIEPILOGO REGIONALE INFANZIA'!AA114</f>
        <v>6</v>
      </c>
      <c r="G115" s="9">
        <f t="shared" si="2"/>
        <v>150</v>
      </c>
      <c r="H115" s="9">
        <f>+'[1]RIEPILOGO REGIONALE INFANZIA'!AP114</f>
        <v>172</v>
      </c>
      <c r="I115" s="9">
        <f>+'[1]RIEPILOGO REGIONALE INFANZIA'!AY114</f>
        <v>0</v>
      </c>
      <c r="J115" s="9">
        <f t="shared" si="3"/>
        <v>322</v>
      </c>
      <c r="K115" s="9">
        <f>+'[1]RIEPILOGO REGIONALE INFANZIA'!AU114</f>
        <v>14</v>
      </c>
      <c r="L115" s="9">
        <f>+'[1]RIEPILOGO REGIONALE INFANZIA'!AV114</f>
        <v>322</v>
      </c>
    </row>
    <row r="116" spans="1:12" x14ac:dyDescent="0.3">
      <c r="A116" s="8" t="str">
        <f>+'[1]RIEPILOGO REGIONALE INFANZIA'!A115</f>
        <v>Macerata</v>
      </c>
      <c r="B116" s="8" t="str">
        <f>+'[1]RIEPILOGO REGIONALE INFANZIA'!B115</f>
        <v>AMBITO 7</v>
      </c>
      <c r="C116" s="8" t="str">
        <f>+'[1]RIEPILOGO REGIONALE INFANZIA'!C115</f>
        <v>INFANZIA</v>
      </c>
      <c r="D116" s="8" t="str">
        <f>+'[1]RIEPILOGO REGIONALE INFANZIA'!D115</f>
        <v>MCIC83700D</v>
      </c>
      <c r="E116" s="8" t="str">
        <f>+'[1]RIEPILOGO REGIONALE INFANZIA'!E115</f>
        <v>LUIGI LANZI</v>
      </c>
      <c r="F116" s="9">
        <f>+'[1]RIEPILOGO REGIONALE INFANZIA'!AA115</f>
        <v>3</v>
      </c>
      <c r="G116" s="9">
        <f t="shared" si="2"/>
        <v>75</v>
      </c>
      <c r="H116" s="9">
        <f>+'[1]RIEPILOGO REGIONALE INFANZIA'!AP115</f>
        <v>80</v>
      </c>
      <c r="I116" s="9">
        <f>+'[1]RIEPILOGO REGIONALE INFANZIA'!AY115</f>
        <v>0</v>
      </c>
      <c r="J116" s="9">
        <f t="shared" si="3"/>
        <v>155</v>
      </c>
      <c r="K116" s="9">
        <f>+'[1]RIEPILOGO REGIONALE INFANZIA'!AU115</f>
        <v>7</v>
      </c>
      <c r="L116" s="9">
        <f>+'[1]RIEPILOGO REGIONALE INFANZIA'!AV115</f>
        <v>155</v>
      </c>
    </row>
    <row r="117" spans="1:12" x14ac:dyDescent="0.3">
      <c r="A117" s="8" t="str">
        <f>+'[1]RIEPILOGO REGIONALE INFANZIA'!A116</f>
        <v>Pesaro E Urbino</v>
      </c>
      <c r="B117" s="8" t="str">
        <f>+'[1]RIEPILOGO REGIONALE INFANZIA'!B116</f>
        <v>AMBITO 10</v>
      </c>
      <c r="C117" s="8" t="str">
        <f>+'[1]RIEPILOGO REGIONALE INFANZIA'!C116</f>
        <v>INFANZIA</v>
      </c>
      <c r="D117" s="8" t="str">
        <f>+'[1]RIEPILOGO REGIONALE INFANZIA'!D116</f>
        <v>PSEE015007</v>
      </c>
      <c r="E117" s="8" t="str">
        <f>+'[1]RIEPILOGO REGIONALE INFANZIA'!E116</f>
        <v>FANO SAN LAZZARO</v>
      </c>
      <c r="F117" s="9">
        <f>+'[1]RIEPILOGO REGIONALE INFANZIA'!AA116</f>
        <v>1</v>
      </c>
      <c r="G117" s="9">
        <f t="shared" si="2"/>
        <v>25</v>
      </c>
      <c r="H117" s="9">
        <f>+'[1]RIEPILOGO REGIONALE INFANZIA'!AP116</f>
        <v>40</v>
      </c>
      <c r="I117" s="9">
        <f>+'[1]RIEPILOGO REGIONALE INFANZIA'!AY116</f>
        <v>0</v>
      </c>
      <c r="J117" s="9">
        <f t="shared" si="3"/>
        <v>65</v>
      </c>
      <c r="K117" s="9">
        <f>+'[1]RIEPILOGO REGIONALE INFANZIA'!AU116</f>
        <v>4</v>
      </c>
      <c r="L117" s="9">
        <f>+'[1]RIEPILOGO REGIONALE INFANZIA'!AV116</f>
        <v>65</v>
      </c>
    </row>
    <row r="118" spans="1:12" x14ac:dyDescent="0.3">
      <c r="A118" s="8" t="str">
        <f>+'[1]RIEPILOGO REGIONALE INFANZIA'!A117</f>
        <v>Pesaro E Urbino</v>
      </c>
      <c r="B118" s="8" t="str">
        <f>+'[1]RIEPILOGO REGIONALE INFANZIA'!B117</f>
        <v>AMBITO 10</v>
      </c>
      <c r="C118" s="8" t="str">
        <f>+'[1]RIEPILOGO REGIONALE INFANZIA'!C117</f>
        <v>INFANZIA</v>
      </c>
      <c r="D118" s="8" t="str">
        <f>+'[1]RIEPILOGO REGIONALE INFANZIA'!D117</f>
        <v>PSEE03900Q</v>
      </c>
      <c r="E118" s="8" t="str">
        <f>+'[1]RIEPILOGO REGIONALE INFANZIA'!E117</f>
        <v>CD FANO S.ORSO</v>
      </c>
      <c r="F118" s="9">
        <f>+'[1]RIEPILOGO REGIONALE INFANZIA'!AA117</f>
        <v>4</v>
      </c>
      <c r="G118" s="9">
        <f t="shared" si="2"/>
        <v>100</v>
      </c>
      <c r="H118" s="9">
        <f>+'[1]RIEPILOGO REGIONALE INFANZIA'!AP117</f>
        <v>55</v>
      </c>
      <c r="I118" s="9">
        <f>+'[1]RIEPILOGO REGIONALE INFANZIA'!AY117</f>
        <v>0</v>
      </c>
      <c r="J118" s="9">
        <f t="shared" si="3"/>
        <v>155</v>
      </c>
      <c r="K118" s="9">
        <f>+'[1]RIEPILOGO REGIONALE INFANZIA'!AU117</f>
        <v>7</v>
      </c>
      <c r="L118" s="9">
        <f>+'[1]RIEPILOGO REGIONALE INFANZIA'!AV117</f>
        <v>155</v>
      </c>
    </row>
    <row r="119" spans="1:12" x14ac:dyDescent="0.3">
      <c r="A119" s="8" t="str">
        <f>+'[1]RIEPILOGO REGIONALE INFANZIA'!A118</f>
        <v>Pesaro E Urbino</v>
      </c>
      <c r="B119" s="8" t="str">
        <f>+'[1]RIEPILOGO REGIONALE INFANZIA'!B118</f>
        <v>AMBITO 9</v>
      </c>
      <c r="C119" s="8" t="str">
        <f>+'[1]RIEPILOGO REGIONALE INFANZIA'!C118</f>
        <v>INFANZIA</v>
      </c>
      <c r="D119" s="8" t="str">
        <f>+'[1]RIEPILOGO REGIONALE INFANZIA'!D118</f>
        <v>PSIC80300V</v>
      </c>
      <c r="E119" s="8" t="str">
        <f>+'[1]RIEPILOGO REGIONALE INFANZIA'!E118</f>
        <v xml:space="preserve">MERCATINO CONCA  R.SANZIO </v>
      </c>
      <c r="F119" s="9">
        <f>+'[1]RIEPILOGO REGIONALE INFANZIA'!AA118</f>
        <v>1</v>
      </c>
      <c r="G119" s="9">
        <f t="shared" si="2"/>
        <v>25</v>
      </c>
      <c r="H119" s="9">
        <f>+'[1]RIEPILOGO REGIONALE INFANZIA'!AP118</f>
        <v>36</v>
      </c>
      <c r="I119" s="9">
        <f>+'[1]RIEPILOGO REGIONALE INFANZIA'!AY118</f>
        <v>40</v>
      </c>
      <c r="J119" s="9">
        <f t="shared" si="3"/>
        <v>101</v>
      </c>
      <c r="K119" s="9">
        <f>+'[1]RIEPILOGO REGIONALE INFANZIA'!AU118</f>
        <v>5</v>
      </c>
      <c r="L119" s="9">
        <f>+'[1]RIEPILOGO REGIONALE INFANZIA'!AV118</f>
        <v>101</v>
      </c>
    </row>
    <row r="120" spans="1:12" x14ac:dyDescent="0.3">
      <c r="A120" s="8" t="str">
        <f>+'[1]RIEPILOGO REGIONALE INFANZIA'!A119</f>
        <v>Pesaro E Urbino</v>
      </c>
      <c r="B120" s="8" t="str">
        <f>+'[1]RIEPILOGO REGIONALE INFANZIA'!B119</f>
        <v>AMBITO 9</v>
      </c>
      <c r="C120" s="8" t="str">
        <f>+'[1]RIEPILOGO REGIONALE INFANZIA'!C119</f>
        <v>INFANZIA</v>
      </c>
      <c r="D120" s="8" t="str">
        <f>+'[1]RIEPILOGO REGIONALE INFANZIA'!D119</f>
        <v>PSIC80400P</v>
      </c>
      <c r="E120" s="8" t="str">
        <f>+'[1]RIEPILOGO REGIONALE INFANZIA'!E119</f>
        <v>S.ANGELO IN VADO</v>
      </c>
      <c r="F120" s="9">
        <f>+'[1]RIEPILOGO REGIONALE INFANZIA'!AA119</f>
        <v>1</v>
      </c>
      <c r="G120" s="9">
        <f t="shared" si="2"/>
        <v>25</v>
      </c>
      <c r="H120" s="9">
        <f>+'[1]RIEPILOGO REGIONALE INFANZIA'!AP119</f>
        <v>0</v>
      </c>
      <c r="I120" s="9">
        <f>+'[1]RIEPILOGO REGIONALE INFANZIA'!AY119</f>
        <v>0</v>
      </c>
      <c r="J120" s="9">
        <f t="shared" si="3"/>
        <v>25</v>
      </c>
      <c r="K120" s="9">
        <f>+'[1]RIEPILOGO REGIONALE INFANZIA'!AU119</f>
        <v>1</v>
      </c>
      <c r="L120" s="9">
        <f>+'[1]RIEPILOGO REGIONALE INFANZIA'!AV119</f>
        <v>25</v>
      </c>
    </row>
    <row r="121" spans="1:12" x14ac:dyDescent="0.3">
      <c r="A121" s="8" t="str">
        <f>+'[1]RIEPILOGO REGIONALE INFANZIA'!A120</f>
        <v>Pesaro E Urbino</v>
      </c>
      <c r="B121" s="8" t="str">
        <f>+'[1]RIEPILOGO REGIONALE INFANZIA'!B120</f>
        <v>AMBITO 9</v>
      </c>
      <c r="C121" s="8" t="str">
        <f>+'[1]RIEPILOGO REGIONALE INFANZIA'!C120</f>
        <v>INFANZIA</v>
      </c>
      <c r="D121" s="8" t="str">
        <f>+'[1]RIEPILOGO REGIONALE INFANZIA'!D120</f>
        <v>PSIC80500E</v>
      </c>
      <c r="E121" s="8" t="str">
        <f>+'[1]RIEPILOGO REGIONALE INFANZIA'!E120</f>
        <v xml:space="preserve">AUDITORE  ANNA FRANK </v>
      </c>
      <c r="F121" s="9">
        <f>+'[1]RIEPILOGO REGIONALE INFANZIA'!AA120</f>
        <v>1</v>
      </c>
      <c r="G121" s="9">
        <f t="shared" si="2"/>
        <v>25</v>
      </c>
      <c r="H121" s="9">
        <f>+'[1]RIEPILOGO REGIONALE INFANZIA'!AP120</f>
        <v>25</v>
      </c>
      <c r="I121" s="9">
        <f>+'[1]RIEPILOGO REGIONALE INFANZIA'!AY120</f>
        <v>0</v>
      </c>
      <c r="J121" s="9">
        <f t="shared" si="3"/>
        <v>50</v>
      </c>
      <c r="K121" s="9">
        <f>+'[1]RIEPILOGO REGIONALE INFANZIA'!AU120</f>
        <v>2</v>
      </c>
      <c r="L121" s="9">
        <f>+'[1]RIEPILOGO REGIONALE INFANZIA'!AV120</f>
        <v>50</v>
      </c>
    </row>
    <row r="122" spans="1:12" x14ac:dyDescent="0.3">
      <c r="A122" s="8" t="str">
        <f>+'[1]RIEPILOGO REGIONALE INFANZIA'!A121</f>
        <v>Pesaro E Urbino</v>
      </c>
      <c r="B122" s="8" t="str">
        <f>+'[1]RIEPILOGO REGIONALE INFANZIA'!B121</f>
        <v>AMBITO 10</v>
      </c>
      <c r="C122" s="8" t="str">
        <f>+'[1]RIEPILOGO REGIONALE INFANZIA'!C121</f>
        <v>INFANZIA</v>
      </c>
      <c r="D122" s="8" t="str">
        <f>+'[1]RIEPILOGO REGIONALE INFANZIA'!D121</f>
        <v>PSIC807006</v>
      </c>
      <c r="E122" s="8" t="str">
        <f>+'[1]RIEPILOGO REGIONALE INFANZIA'!E121</f>
        <v xml:space="preserve">ACQUALAGNA  E.MATTEI </v>
      </c>
      <c r="F122" s="9">
        <f>+'[1]RIEPILOGO REGIONALE INFANZIA'!AA121</f>
        <v>1</v>
      </c>
      <c r="G122" s="9">
        <f t="shared" si="2"/>
        <v>25</v>
      </c>
      <c r="H122" s="9">
        <f>+'[1]RIEPILOGO REGIONALE INFANZIA'!AP121</f>
        <v>0</v>
      </c>
      <c r="I122" s="9">
        <f>+'[1]RIEPILOGO REGIONALE INFANZIA'!AY121</f>
        <v>0</v>
      </c>
      <c r="J122" s="9">
        <f t="shared" si="3"/>
        <v>25</v>
      </c>
      <c r="K122" s="9">
        <f>+'[1]RIEPILOGO REGIONALE INFANZIA'!AU121</f>
        <v>1</v>
      </c>
      <c r="L122" s="9">
        <f>+'[1]RIEPILOGO REGIONALE INFANZIA'!AV121</f>
        <v>25</v>
      </c>
    </row>
    <row r="123" spans="1:12" x14ac:dyDescent="0.3">
      <c r="A123" s="8" t="str">
        <f>+'[1]RIEPILOGO REGIONALE INFANZIA'!A122</f>
        <v>Pesaro E Urbino</v>
      </c>
      <c r="B123" s="8" t="str">
        <f>+'[1]RIEPILOGO REGIONALE INFANZIA'!B122</f>
        <v>AMBITO 10</v>
      </c>
      <c r="C123" s="8" t="str">
        <f>+'[1]RIEPILOGO REGIONALE INFANZIA'!C122</f>
        <v>INFANZIA</v>
      </c>
      <c r="D123" s="8" t="str">
        <f>+'[1]RIEPILOGO REGIONALE INFANZIA'!D122</f>
        <v>PSIC808002</v>
      </c>
      <c r="E123" s="8" t="str">
        <f>+'[1]RIEPILOGO REGIONALE INFANZIA'!E122</f>
        <v xml:space="preserve">APECCHIO  SCIPIONE LAPI </v>
      </c>
      <c r="F123" s="9">
        <f>+'[1]RIEPILOGO REGIONALE INFANZIA'!AA122</f>
        <v>1</v>
      </c>
      <c r="G123" s="9">
        <f t="shared" si="2"/>
        <v>25</v>
      </c>
      <c r="H123" s="9">
        <f>+'[1]RIEPILOGO REGIONALE INFANZIA'!AP122</f>
        <v>0</v>
      </c>
      <c r="I123" s="9">
        <f>+'[1]RIEPILOGO REGIONALE INFANZIA'!AY122</f>
        <v>0</v>
      </c>
      <c r="J123" s="9">
        <f t="shared" si="3"/>
        <v>25</v>
      </c>
      <c r="K123" s="9">
        <f>+'[1]RIEPILOGO REGIONALE INFANZIA'!AU122</f>
        <v>1</v>
      </c>
      <c r="L123" s="9">
        <f>+'[1]RIEPILOGO REGIONALE INFANZIA'!AV122</f>
        <v>25</v>
      </c>
    </row>
    <row r="124" spans="1:12" x14ac:dyDescent="0.3">
      <c r="A124" s="8" t="str">
        <f>+'[1]RIEPILOGO REGIONALE INFANZIA'!A123</f>
        <v>Pesaro E Urbino</v>
      </c>
      <c r="B124" s="8" t="str">
        <f>+'[1]RIEPILOGO REGIONALE INFANZIA'!B123</f>
        <v>AMBITO 9</v>
      </c>
      <c r="C124" s="8" t="str">
        <f>+'[1]RIEPILOGO REGIONALE INFANZIA'!C123</f>
        <v>INFANZIA</v>
      </c>
      <c r="D124" s="8" t="str">
        <f>+'[1]RIEPILOGO REGIONALE INFANZIA'!D123</f>
        <v>PSIC80900T</v>
      </c>
      <c r="E124" s="8" t="str">
        <f>+'[1]RIEPILOGO REGIONALE INFANZIA'!E123</f>
        <v xml:space="preserve">SASSOCORVARO  A. BATTELLI </v>
      </c>
      <c r="F124" s="9">
        <f>+'[1]RIEPILOGO REGIONALE INFANZIA'!AA123</f>
        <v>0</v>
      </c>
      <c r="G124" s="9">
        <f t="shared" si="2"/>
        <v>0</v>
      </c>
      <c r="H124" s="9">
        <f>+'[1]RIEPILOGO REGIONALE INFANZIA'!AP123</f>
        <v>0</v>
      </c>
      <c r="I124" s="9">
        <f>+'[1]RIEPILOGO REGIONALE INFANZIA'!AY123</f>
        <v>0</v>
      </c>
      <c r="J124" s="9">
        <f t="shared" si="3"/>
        <v>0</v>
      </c>
      <c r="K124" s="9">
        <f>+'[1]RIEPILOGO REGIONALE INFANZIA'!AU123</f>
        <v>0</v>
      </c>
      <c r="L124" s="9">
        <f>+'[1]RIEPILOGO REGIONALE INFANZIA'!AV123</f>
        <v>0</v>
      </c>
    </row>
    <row r="125" spans="1:12" x14ac:dyDescent="0.3">
      <c r="A125" s="8" t="str">
        <f>+'[1]RIEPILOGO REGIONALE INFANZIA'!A124</f>
        <v>Pesaro E Urbino</v>
      </c>
      <c r="B125" s="8" t="str">
        <f>+'[1]RIEPILOGO REGIONALE INFANZIA'!B124</f>
        <v>AMBITO 10</v>
      </c>
      <c r="C125" s="8" t="str">
        <f>+'[1]RIEPILOGO REGIONALE INFANZIA'!C124</f>
        <v>INFANZIA</v>
      </c>
      <c r="D125" s="8" t="str">
        <f>+'[1]RIEPILOGO REGIONALE INFANZIA'!D124</f>
        <v>PSIC810002</v>
      </c>
      <c r="E125" s="8" t="str">
        <f>+'[1]RIEPILOGO REGIONALE INFANZIA'!E124</f>
        <v xml:space="preserve">MONTEFELCINO  A. BUCCI </v>
      </c>
      <c r="F125" s="9">
        <f>+'[1]RIEPILOGO REGIONALE INFANZIA'!AA124</f>
        <v>2</v>
      </c>
      <c r="G125" s="9">
        <f t="shared" si="2"/>
        <v>50</v>
      </c>
      <c r="H125" s="9">
        <f>+'[1]RIEPILOGO REGIONALE INFANZIA'!AP124</f>
        <v>50</v>
      </c>
      <c r="I125" s="9">
        <f>+'[1]RIEPILOGO REGIONALE INFANZIA'!AY124</f>
        <v>0</v>
      </c>
      <c r="J125" s="9">
        <f t="shared" si="3"/>
        <v>100</v>
      </c>
      <c r="K125" s="9">
        <f>+'[1]RIEPILOGO REGIONALE INFANZIA'!AU124</f>
        <v>4</v>
      </c>
      <c r="L125" s="9">
        <f>+'[1]RIEPILOGO REGIONALE INFANZIA'!AV124</f>
        <v>100</v>
      </c>
    </row>
    <row r="126" spans="1:12" x14ac:dyDescent="0.3">
      <c r="A126" s="8" t="str">
        <f>+'[1]RIEPILOGO REGIONALE INFANZIA'!A125</f>
        <v>Pesaro E Urbino</v>
      </c>
      <c r="B126" s="8" t="str">
        <f>+'[1]RIEPILOGO REGIONALE INFANZIA'!B125</f>
        <v>AMBITO 9</v>
      </c>
      <c r="C126" s="8" t="str">
        <f>+'[1]RIEPILOGO REGIONALE INFANZIA'!C125</f>
        <v>INFANZIA</v>
      </c>
      <c r="D126" s="8" t="str">
        <f>+'[1]RIEPILOGO REGIONALE INFANZIA'!D125</f>
        <v>PSIC81100T</v>
      </c>
      <c r="E126" s="8" t="str">
        <f>+'[1]RIEPILOGO REGIONALE INFANZIA'!E125</f>
        <v>MACERATA FELTRIA</v>
      </c>
      <c r="F126" s="9">
        <f>+'[1]RIEPILOGO REGIONALE INFANZIA'!AA125</f>
        <v>1</v>
      </c>
      <c r="G126" s="9">
        <f t="shared" si="2"/>
        <v>25</v>
      </c>
      <c r="H126" s="9">
        <f>+'[1]RIEPILOGO REGIONALE INFANZIA'!AP125</f>
        <v>40</v>
      </c>
      <c r="I126" s="9">
        <f>+'[1]RIEPILOGO REGIONALE INFANZIA'!AY125</f>
        <v>0</v>
      </c>
      <c r="J126" s="9">
        <f t="shared" si="3"/>
        <v>65</v>
      </c>
      <c r="K126" s="9">
        <f>+'[1]RIEPILOGO REGIONALE INFANZIA'!AU125</f>
        <v>3</v>
      </c>
      <c r="L126" s="9">
        <f>+'[1]RIEPILOGO REGIONALE INFANZIA'!AV125</f>
        <v>65</v>
      </c>
    </row>
    <row r="127" spans="1:12" x14ac:dyDescent="0.3">
      <c r="A127" s="8" t="str">
        <f>+'[1]RIEPILOGO REGIONALE INFANZIA'!A126</f>
        <v>Pesaro E Urbino</v>
      </c>
      <c r="B127" s="8" t="str">
        <f>+'[1]RIEPILOGO REGIONALE INFANZIA'!B126</f>
        <v>AMBITO 9</v>
      </c>
      <c r="C127" s="8" t="str">
        <f>+'[1]RIEPILOGO REGIONALE INFANZIA'!C126</f>
        <v>INFANZIA</v>
      </c>
      <c r="D127" s="8" t="str">
        <f>+'[1]RIEPILOGO REGIONALE INFANZIA'!D126</f>
        <v>PSIC81200N</v>
      </c>
      <c r="E127" s="8" t="str">
        <f>+'[1]RIEPILOGO REGIONALE INFANZIA'!E126</f>
        <v xml:space="preserve">GABICCE MARE  G.LANFRANCO </v>
      </c>
      <c r="F127" s="9">
        <f>+'[1]RIEPILOGO REGIONALE INFANZIA'!AA126</f>
        <v>2</v>
      </c>
      <c r="G127" s="9">
        <f t="shared" si="2"/>
        <v>50</v>
      </c>
      <c r="H127" s="9">
        <f>+'[1]RIEPILOGO REGIONALE INFANZIA'!AP126</f>
        <v>50</v>
      </c>
      <c r="I127" s="9">
        <f>+'[1]RIEPILOGO REGIONALE INFANZIA'!AY126</f>
        <v>15</v>
      </c>
      <c r="J127" s="9">
        <f t="shared" si="3"/>
        <v>115</v>
      </c>
      <c r="K127" s="9">
        <f>+'[1]RIEPILOGO REGIONALE INFANZIA'!AU126</f>
        <v>5</v>
      </c>
      <c r="L127" s="9">
        <f>+'[1]RIEPILOGO REGIONALE INFANZIA'!AV126</f>
        <v>115</v>
      </c>
    </row>
    <row r="128" spans="1:12" x14ac:dyDescent="0.3">
      <c r="A128" s="8" t="str">
        <f>+'[1]RIEPILOGO REGIONALE INFANZIA'!A127</f>
        <v>Pesaro E Urbino</v>
      </c>
      <c r="B128" s="8" t="str">
        <f>+'[1]RIEPILOGO REGIONALE INFANZIA'!B127</f>
        <v>AMBITO 9</v>
      </c>
      <c r="C128" s="8" t="str">
        <f>+'[1]RIEPILOGO REGIONALE INFANZIA'!C127</f>
        <v>INFANZIA</v>
      </c>
      <c r="D128" s="8" t="str">
        <f>+'[1]RIEPILOGO REGIONALE INFANZIA'!D127</f>
        <v>PSIC815005</v>
      </c>
      <c r="E128" s="8" t="str">
        <f>+'[1]RIEPILOGO REGIONALE INFANZIA'!E127</f>
        <v>PIANDIMELETO</v>
      </c>
      <c r="F128" s="9">
        <f>+'[1]RIEPILOGO REGIONALE INFANZIA'!AA127</f>
        <v>1</v>
      </c>
      <c r="G128" s="9">
        <f t="shared" si="2"/>
        <v>25</v>
      </c>
      <c r="H128" s="9">
        <f>+'[1]RIEPILOGO REGIONALE INFANZIA'!AP127</f>
        <v>25</v>
      </c>
      <c r="I128" s="9">
        <f>+'[1]RIEPILOGO REGIONALE INFANZIA'!AY127</f>
        <v>25</v>
      </c>
      <c r="J128" s="9">
        <f t="shared" si="3"/>
        <v>75</v>
      </c>
      <c r="K128" s="9">
        <f>+'[1]RIEPILOGO REGIONALE INFANZIA'!AU127</f>
        <v>3</v>
      </c>
      <c r="L128" s="9">
        <f>+'[1]RIEPILOGO REGIONALE INFANZIA'!AV127</f>
        <v>75</v>
      </c>
    </row>
    <row r="129" spans="1:12" x14ac:dyDescent="0.3">
      <c r="A129" s="8" t="str">
        <f>+'[1]RIEPILOGO REGIONALE INFANZIA'!A128</f>
        <v>Pesaro E Urbino</v>
      </c>
      <c r="B129" s="8" t="str">
        <f>+'[1]RIEPILOGO REGIONALE INFANZIA'!B128</f>
        <v>AMBITO 10</v>
      </c>
      <c r="C129" s="8" t="str">
        <f>+'[1]RIEPILOGO REGIONALE INFANZIA'!C128</f>
        <v>INFANZIA</v>
      </c>
      <c r="D129" s="8" t="str">
        <f>+'[1]RIEPILOGO REGIONALE INFANZIA'!D128</f>
        <v>PSIC816001</v>
      </c>
      <c r="E129" s="8" t="str">
        <f>+'[1]RIEPILOGO REGIONALE INFANZIA'!E128</f>
        <v>FERMIGNANO D.BRAMANTE</v>
      </c>
      <c r="F129" s="9">
        <f>+'[1]RIEPILOGO REGIONALE INFANZIA'!AA128</f>
        <v>1</v>
      </c>
      <c r="G129" s="9">
        <f t="shared" si="2"/>
        <v>25</v>
      </c>
      <c r="H129" s="9">
        <f>+'[1]RIEPILOGO REGIONALE INFANZIA'!AP128</f>
        <v>30</v>
      </c>
      <c r="I129" s="9">
        <f>+'[1]RIEPILOGO REGIONALE INFANZIA'!AY128</f>
        <v>25</v>
      </c>
      <c r="J129" s="9">
        <f t="shared" si="3"/>
        <v>80</v>
      </c>
      <c r="K129" s="9">
        <f>+'[1]RIEPILOGO REGIONALE INFANZIA'!AU128</f>
        <v>4</v>
      </c>
      <c r="L129" s="9">
        <f>+'[1]RIEPILOGO REGIONALE INFANZIA'!AV128</f>
        <v>80</v>
      </c>
    </row>
    <row r="130" spans="1:12" x14ac:dyDescent="0.3">
      <c r="A130" s="8" t="str">
        <f>+'[1]RIEPILOGO REGIONALE INFANZIA'!A129</f>
        <v>Pesaro E Urbino</v>
      </c>
      <c r="B130" s="8" t="str">
        <f>+'[1]RIEPILOGO REGIONALE INFANZIA'!B129</f>
        <v>AMBITO 9</v>
      </c>
      <c r="C130" s="8" t="str">
        <f>+'[1]RIEPILOGO REGIONALE INFANZIA'!C129</f>
        <v>INFANZIA</v>
      </c>
      <c r="D130" s="8" t="str">
        <f>+'[1]RIEPILOGO REGIONALE INFANZIA'!D129</f>
        <v>PSIC81700R</v>
      </c>
      <c r="E130" s="8" t="str">
        <f>+'[1]RIEPILOGO REGIONALE INFANZIA'!E129</f>
        <v xml:space="preserve">PESARO  L.PIRANDELLO </v>
      </c>
      <c r="F130" s="9">
        <f>+'[1]RIEPILOGO REGIONALE INFANZIA'!AA129</f>
        <v>1</v>
      </c>
      <c r="G130" s="9">
        <f t="shared" si="2"/>
        <v>25</v>
      </c>
      <c r="H130" s="9">
        <f>+'[1]RIEPILOGO REGIONALE INFANZIA'!AP129</f>
        <v>40</v>
      </c>
      <c r="I130" s="9">
        <f>+'[1]RIEPILOGO REGIONALE INFANZIA'!AY129</f>
        <v>36</v>
      </c>
      <c r="J130" s="9">
        <f t="shared" si="3"/>
        <v>101</v>
      </c>
      <c r="K130" s="9">
        <f>+'[1]RIEPILOGO REGIONALE INFANZIA'!AU129</f>
        <v>5</v>
      </c>
      <c r="L130" s="9">
        <f>+'[1]RIEPILOGO REGIONALE INFANZIA'!AV129</f>
        <v>101</v>
      </c>
    </row>
    <row r="131" spans="1:12" x14ac:dyDescent="0.3">
      <c r="A131" s="8" t="str">
        <f>+'[1]RIEPILOGO REGIONALE INFANZIA'!A130</f>
        <v>Pesaro E Urbino</v>
      </c>
      <c r="B131" s="8" t="str">
        <f>+'[1]RIEPILOGO REGIONALE INFANZIA'!B130</f>
        <v>AMBITO 9</v>
      </c>
      <c r="C131" s="8" t="str">
        <f>+'[1]RIEPILOGO REGIONALE INFANZIA'!C130</f>
        <v>INFANZIA</v>
      </c>
      <c r="D131" s="8" t="str">
        <f>+'[1]RIEPILOGO REGIONALE INFANZIA'!D130</f>
        <v>PSIC81800L</v>
      </c>
      <c r="E131" s="8" t="str">
        <f>+'[1]RIEPILOGO REGIONALE INFANZIA'!E130</f>
        <v xml:space="preserve">PESARO  G. LEOPARDI </v>
      </c>
      <c r="F131" s="9">
        <f>+'[1]RIEPILOGO REGIONALE INFANZIA'!AA130</f>
        <v>1</v>
      </c>
      <c r="G131" s="9">
        <f t="shared" si="2"/>
        <v>25</v>
      </c>
      <c r="H131" s="9">
        <f>+'[1]RIEPILOGO REGIONALE INFANZIA'!AP130</f>
        <v>0</v>
      </c>
      <c r="I131" s="9">
        <f>+'[1]RIEPILOGO REGIONALE INFANZIA'!AY130</f>
        <v>25</v>
      </c>
      <c r="J131" s="9">
        <f t="shared" si="3"/>
        <v>50</v>
      </c>
      <c r="K131" s="9">
        <f>+'[1]RIEPILOGO REGIONALE INFANZIA'!AU130</f>
        <v>2</v>
      </c>
      <c r="L131" s="9">
        <f>+'[1]RIEPILOGO REGIONALE INFANZIA'!AV130</f>
        <v>50</v>
      </c>
    </row>
    <row r="132" spans="1:12" x14ac:dyDescent="0.3">
      <c r="A132" s="8" t="str">
        <f>+'[1]RIEPILOGO REGIONALE INFANZIA'!A131</f>
        <v>Pesaro E Urbino</v>
      </c>
      <c r="B132" s="8" t="str">
        <f>+'[1]RIEPILOGO REGIONALE INFANZIA'!B131</f>
        <v>AMBITO 10</v>
      </c>
      <c r="C132" s="8" t="str">
        <f>+'[1]RIEPILOGO REGIONALE INFANZIA'!C131</f>
        <v>INFANZIA</v>
      </c>
      <c r="D132" s="8" t="str">
        <f>+'[1]RIEPILOGO REGIONALE INFANZIA'!D131</f>
        <v>PSIC82000L</v>
      </c>
      <c r="E132" s="8" t="str">
        <f>+'[1]RIEPILOGO REGIONALE INFANZIA'!E131</f>
        <v xml:space="preserve">FOSSOMBRONE  F.LLI MERCANTINI </v>
      </c>
      <c r="F132" s="9">
        <f>+'[1]RIEPILOGO REGIONALE INFANZIA'!AA131</f>
        <v>3</v>
      </c>
      <c r="G132" s="9">
        <f t="shared" si="2"/>
        <v>75</v>
      </c>
      <c r="H132" s="9">
        <f>+'[1]RIEPILOGO REGIONALE INFANZIA'!AP131</f>
        <v>76</v>
      </c>
      <c r="I132" s="9">
        <f>+'[1]RIEPILOGO REGIONALE INFANZIA'!AY131</f>
        <v>0</v>
      </c>
      <c r="J132" s="9">
        <f t="shared" si="3"/>
        <v>151</v>
      </c>
      <c r="K132" s="9">
        <f>+'[1]RIEPILOGO REGIONALE INFANZIA'!AU131</f>
        <v>8</v>
      </c>
      <c r="L132" s="9">
        <f>+'[1]RIEPILOGO REGIONALE INFANZIA'!AV131</f>
        <v>151</v>
      </c>
    </row>
    <row r="133" spans="1:12" x14ac:dyDescent="0.3">
      <c r="A133" s="8" t="str">
        <f>+'[1]RIEPILOGO REGIONALE INFANZIA'!A132</f>
        <v>Pesaro E Urbino</v>
      </c>
      <c r="B133" s="8" t="str">
        <f>+'[1]RIEPILOGO REGIONALE INFANZIA'!B132</f>
        <v>AMBITO 9</v>
      </c>
      <c r="C133" s="8" t="str">
        <f>+'[1]RIEPILOGO REGIONALE INFANZIA'!C132</f>
        <v>INFANZIA</v>
      </c>
      <c r="D133" s="8" t="str">
        <f>+'[1]RIEPILOGO REGIONALE INFANZIA'!D132</f>
        <v>PSIC82100C</v>
      </c>
      <c r="E133" s="8" t="str">
        <f>+'[1]RIEPILOGO REGIONALE INFANZIA'!E132</f>
        <v xml:space="preserve">PESARO  A.OLIVIERI </v>
      </c>
      <c r="F133" s="9">
        <f>+'[1]RIEPILOGO REGIONALE INFANZIA'!AA132</f>
        <v>0</v>
      </c>
      <c r="G133" s="9">
        <f t="shared" ref="G133:G154" si="4">+F133*25</f>
        <v>0</v>
      </c>
      <c r="H133" s="9">
        <f>+'[1]RIEPILOGO REGIONALE INFANZIA'!AP132</f>
        <v>20</v>
      </c>
      <c r="I133" s="9">
        <f>+'[1]RIEPILOGO REGIONALE INFANZIA'!AY132</f>
        <v>25</v>
      </c>
      <c r="J133" s="9">
        <f t="shared" ref="J133:J154" si="5">+G133+H133+I133</f>
        <v>45</v>
      </c>
      <c r="K133" s="9">
        <f>+'[1]RIEPILOGO REGIONALE INFANZIA'!AU132</f>
        <v>2</v>
      </c>
      <c r="L133" s="9">
        <f>+'[1]RIEPILOGO REGIONALE INFANZIA'!AV132</f>
        <v>45</v>
      </c>
    </row>
    <row r="134" spans="1:12" x14ac:dyDescent="0.3">
      <c r="A134" s="8" t="str">
        <f>+'[1]RIEPILOGO REGIONALE INFANZIA'!A133</f>
        <v>Pesaro E Urbino</v>
      </c>
      <c r="B134" s="8" t="str">
        <f>+'[1]RIEPILOGO REGIONALE INFANZIA'!B133</f>
        <v>AMBITO 10</v>
      </c>
      <c r="C134" s="8" t="str">
        <f>+'[1]RIEPILOGO REGIONALE INFANZIA'!C133</f>
        <v>INFANZIA</v>
      </c>
      <c r="D134" s="8" t="str">
        <f>+'[1]RIEPILOGO REGIONALE INFANZIA'!D133</f>
        <v>PSIC822008</v>
      </c>
      <c r="E134" s="8" t="str">
        <f>+'[1]RIEPILOGO REGIONALE INFANZIA'!E133</f>
        <v xml:space="preserve">CARTOCETO  MARCO POLO </v>
      </c>
      <c r="F134" s="9">
        <f>+'[1]RIEPILOGO REGIONALE INFANZIA'!AA133</f>
        <v>4</v>
      </c>
      <c r="G134" s="9">
        <f t="shared" si="4"/>
        <v>100</v>
      </c>
      <c r="H134" s="9">
        <f>+'[1]RIEPILOGO REGIONALE INFANZIA'!AP133</f>
        <v>84</v>
      </c>
      <c r="I134" s="9">
        <f>+'[1]RIEPILOGO REGIONALE INFANZIA'!AY133</f>
        <v>25</v>
      </c>
      <c r="J134" s="9">
        <f t="shared" si="5"/>
        <v>209</v>
      </c>
      <c r="K134" s="9">
        <f>+'[1]RIEPILOGO REGIONALE INFANZIA'!AU133</f>
        <v>9</v>
      </c>
      <c r="L134" s="9">
        <f>+'[1]RIEPILOGO REGIONALE INFANZIA'!AV133</f>
        <v>209</v>
      </c>
    </row>
    <row r="135" spans="1:12" x14ac:dyDescent="0.3">
      <c r="A135" s="8" t="str">
        <f>+'[1]RIEPILOGO REGIONALE INFANZIA'!A134</f>
        <v>Pesaro E Urbino</v>
      </c>
      <c r="B135" s="8" t="str">
        <f>+'[1]RIEPILOGO REGIONALE INFANZIA'!B134</f>
        <v>AMBITO 10</v>
      </c>
      <c r="C135" s="8" t="str">
        <f>+'[1]RIEPILOGO REGIONALE INFANZIA'!C134</f>
        <v>INFANZIA</v>
      </c>
      <c r="D135" s="8" t="str">
        <f>+'[1]RIEPILOGO REGIONALE INFANZIA'!D134</f>
        <v>PSIC823004</v>
      </c>
      <c r="E135" s="8" t="str">
        <f>+'[1]RIEPILOGO REGIONALE INFANZIA'!E134</f>
        <v xml:space="preserve">COLLI AL METAURO  G.LEOPARDI </v>
      </c>
      <c r="F135" s="9">
        <f>+'[1]RIEPILOGO REGIONALE INFANZIA'!AA134</f>
        <v>3</v>
      </c>
      <c r="G135" s="9">
        <f t="shared" si="4"/>
        <v>75</v>
      </c>
      <c r="H135" s="9">
        <f>+'[1]RIEPILOGO REGIONALE INFANZIA'!AP134</f>
        <v>38</v>
      </c>
      <c r="I135" s="9">
        <f>+'[1]RIEPILOGO REGIONALE INFANZIA'!AY134</f>
        <v>25</v>
      </c>
      <c r="J135" s="9">
        <f t="shared" si="5"/>
        <v>138</v>
      </c>
      <c r="K135" s="9">
        <f>+'[1]RIEPILOGO REGIONALE INFANZIA'!AU134</f>
        <v>6</v>
      </c>
      <c r="L135" s="9">
        <f>+'[1]RIEPILOGO REGIONALE INFANZIA'!AV134</f>
        <v>138</v>
      </c>
    </row>
    <row r="136" spans="1:12" x14ac:dyDescent="0.3">
      <c r="A136" s="8" t="str">
        <f>+'[1]RIEPILOGO REGIONALE INFANZIA'!A135</f>
        <v>Pesaro E Urbino</v>
      </c>
      <c r="B136" s="8" t="str">
        <f>+'[1]RIEPILOGO REGIONALE INFANZIA'!B135</f>
        <v>AMBITO 9</v>
      </c>
      <c r="C136" s="8" t="str">
        <f>+'[1]RIEPILOGO REGIONALE INFANZIA'!C135</f>
        <v>INFANZIA</v>
      </c>
      <c r="D136" s="8" t="str">
        <f>+'[1]RIEPILOGO REGIONALE INFANZIA'!D135</f>
        <v>PSIC82400X</v>
      </c>
      <c r="E136" s="8" t="str">
        <f>+'[1]RIEPILOGO REGIONALE INFANZIA'!E135</f>
        <v>PESARO  DANTE ALIGHIERI  I.C.S.</v>
      </c>
      <c r="F136" s="9">
        <f>+'[1]RIEPILOGO REGIONALE INFANZIA'!AA135</f>
        <v>0</v>
      </c>
      <c r="G136" s="9">
        <f t="shared" si="4"/>
        <v>0</v>
      </c>
      <c r="H136" s="9">
        <f>+'[1]RIEPILOGO REGIONALE INFANZIA'!AP135</f>
        <v>20</v>
      </c>
      <c r="I136" s="9">
        <f>+'[1]RIEPILOGO REGIONALE INFANZIA'!AY135</f>
        <v>30</v>
      </c>
      <c r="J136" s="9">
        <f t="shared" si="5"/>
        <v>50</v>
      </c>
      <c r="K136" s="9">
        <f>+'[1]RIEPILOGO REGIONALE INFANZIA'!AU135</f>
        <v>2</v>
      </c>
      <c r="L136" s="9">
        <f>+'[1]RIEPILOGO REGIONALE INFANZIA'!AV135</f>
        <v>50</v>
      </c>
    </row>
    <row r="137" spans="1:12" x14ac:dyDescent="0.3">
      <c r="A137" s="8" t="str">
        <f>+'[1]RIEPILOGO REGIONALE INFANZIA'!A136</f>
        <v>Pesaro E Urbino</v>
      </c>
      <c r="B137" s="8" t="str">
        <f>+'[1]RIEPILOGO REGIONALE INFANZIA'!B136</f>
        <v>AMBITO 9</v>
      </c>
      <c r="C137" s="8" t="str">
        <f>+'[1]RIEPILOGO REGIONALE INFANZIA'!C136</f>
        <v>INFANZIA</v>
      </c>
      <c r="D137" s="8" t="str">
        <f>+'[1]RIEPILOGO REGIONALE INFANZIA'!D136</f>
        <v>PSIC82500Q</v>
      </c>
      <c r="E137" s="8" t="str">
        <f>+'[1]RIEPILOGO REGIONALE INFANZIA'!E136</f>
        <v>PESARO - VILLA SAN MARTINO</v>
      </c>
      <c r="F137" s="9">
        <f>+'[1]RIEPILOGO REGIONALE INFANZIA'!AA136</f>
        <v>2</v>
      </c>
      <c r="G137" s="9">
        <f t="shared" si="4"/>
        <v>50</v>
      </c>
      <c r="H137" s="9">
        <f>+'[1]RIEPILOGO REGIONALE INFANZIA'!AP136</f>
        <v>28</v>
      </c>
      <c r="I137" s="9">
        <f>+'[1]RIEPILOGO REGIONALE INFANZIA'!AY136</f>
        <v>30</v>
      </c>
      <c r="J137" s="9">
        <f t="shared" si="5"/>
        <v>108</v>
      </c>
      <c r="K137" s="9">
        <f>+'[1]RIEPILOGO REGIONALE INFANZIA'!AU136</f>
        <v>6</v>
      </c>
      <c r="L137" s="9">
        <f>+'[1]RIEPILOGO REGIONALE INFANZIA'!AV136</f>
        <v>108</v>
      </c>
    </row>
    <row r="138" spans="1:12" x14ac:dyDescent="0.3">
      <c r="A138" s="8" t="str">
        <f>+'[1]RIEPILOGO REGIONALE INFANZIA'!A137</f>
        <v>Pesaro E Urbino</v>
      </c>
      <c r="B138" s="8" t="str">
        <f>+'[1]RIEPILOGO REGIONALE INFANZIA'!B137</f>
        <v>AMBITO 10</v>
      </c>
      <c r="C138" s="8" t="str">
        <f>+'[1]RIEPILOGO REGIONALE INFANZIA'!C137</f>
        <v>INFANZIA</v>
      </c>
      <c r="D138" s="8" t="str">
        <f>+'[1]RIEPILOGO REGIONALE INFANZIA'!D137</f>
        <v>PSIC82600G</v>
      </c>
      <c r="E138" s="8" t="str">
        <f>+'[1]RIEPILOGO REGIONALE INFANZIA'!E137</f>
        <v xml:space="preserve">URBANIA  DELLA ROVERE </v>
      </c>
      <c r="F138" s="9">
        <f>+'[1]RIEPILOGO REGIONALE INFANZIA'!AA137</f>
        <v>1</v>
      </c>
      <c r="G138" s="9">
        <f t="shared" si="4"/>
        <v>25</v>
      </c>
      <c r="H138" s="9">
        <f>+'[1]RIEPILOGO REGIONALE INFANZIA'!AP137</f>
        <v>12</v>
      </c>
      <c r="I138" s="9">
        <f>+'[1]RIEPILOGO REGIONALE INFANZIA'!AY137</f>
        <v>0</v>
      </c>
      <c r="J138" s="9">
        <f t="shared" si="5"/>
        <v>37</v>
      </c>
      <c r="K138" s="9">
        <f>+'[1]RIEPILOGO REGIONALE INFANZIA'!AU137</f>
        <v>2</v>
      </c>
      <c r="L138" s="9">
        <f>+'[1]RIEPILOGO REGIONALE INFANZIA'!AV137</f>
        <v>37</v>
      </c>
    </row>
    <row r="139" spans="1:12" x14ac:dyDescent="0.3">
      <c r="A139" s="8" t="str">
        <f>+'[1]RIEPILOGO REGIONALE INFANZIA'!A138</f>
        <v>Pesaro E Urbino</v>
      </c>
      <c r="B139" s="8" t="str">
        <f>+'[1]RIEPILOGO REGIONALE INFANZIA'!B138</f>
        <v>AMBITO 9</v>
      </c>
      <c r="C139" s="8" t="str">
        <f>+'[1]RIEPILOGO REGIONALE INFANZIA'!C138</f>
        <v>INFANZIA</v>
      </c>
      <c r="D139" s="8" t="str">
        <f>+'[1]RIEPILOGO REGIONALE INFANZIA'!D138</f>
        <v>PSIC82700B</v>
      </c>
      <c r="E139" s="8" t="str">
        <f>+'[1]RIEPILOGO REGIONALE INFANZIA'!E138</f>
        <v xml:space="preserve">PESARO  GIANFRANCO GAUDIANO </v>
      </c>
      <c r="F139" s="9">
        <f>+'[1]RIEPILOGO REGIONALE INFANZIA'!AA138</f>
        <v>0</v>
      </c>
      <c r="G139" s="9">
        <f t="shared" si="4"/>
        <v>0</v>
      </c>
      <c r="H139" s="9">
        <f>+'[1]RIEPILOGO REGIONALE INFANZIA'!AP138</f>
        <v>0</v>
      </c>
      <c r="I139" s="9">
        <f>+'[1]RIEPILOGO REGIONALE INFANZIA'!AY138</f>
        <v>0</v>
      </c>
      <c r="J139" s="9">
        <f t="shared" si="5"/>
        <v>0</v>
      </c>
      <c r="K139" s="9">
        <f>+'[1]RIEPILOGO REGIONALE INFANZIA'!AU138</f>
        <v>0</v>
      </c>
      <c r="L139" s="9">
        <f>+'[1]RIEPILOGO REGIONALE INFANZIA'!AV138</f>
        <v>0</v>
      </c>
    </row>
    <row r="140" spans="1:12" x14ac:dyDescent="0.3">
      <c r="A140" s="8" t="str">
        <f>+'[1]RIEPILOGO REGIONALE INFANZIA'!A139</f>
        <v>Pesaro E Urbino</v>
      </c>
      <c r="B140" s="8" t="str">
        <f>+'[1]RIEPILOGO REGIONALE INFANZIA'!B139</f>
        <v>AMBITO 9</v>
      </c>
      <c r="C140" s="8" t="str">
        <f>+'[1]RIEPILOGO REGIONALE INFANZIA'!C139</f>
        <v>INFANZIA</v>
      </c>
      <c r="D140" s="8" t="str">
        <f>+'[1]RIEPILOGO REGIONALE INFANZIA'!D139</f>
        <v>PSIC828007</v>
      </c>
      <c r="E140" s="8" t="str">
        <f>+'[1]RIEPILOGO REGIONALE INFANZIA'!E139</f>
        <v xml:space="preserve">PESARO  GALILEO GALILEI </v>
      </c>
      <c r="F140" s="9">
        <f>+'[1]RIEPILOGO REGIONALE INFANZIA'!AA139</f>
        <v>0</v>
      </c>
      <c r="G140" s="9">
        <f t="shared" si="4"/>
        <v>0</v>
      </c>
      <c r="H140" s="9">
        <f>+'[1]RIEPILOGO REGIONALE INFANZIA'!AP139</f>
        <v>0</v>
      </c>
      <c r="I140" s="9">
        <f>+'[1]RIEPILOGO REGIONALE INFANZIA'!AY139</f>
        <v>0</v>
      </c>
      <c r="J140" s="9">
        <f t="shared" si="5"/>
        <v>0</v>
      </c>
      <c r="K140" s="9">
        <f>+'[1]RIEPILOGO REGIONALE INFANZIA'!AU139</f>
        <v>0</v>
      </c>
      <c r="L140" s="9">
        <f>+'[1]RIEPILOGO REGIONALE INFANZIA'!AV139</f>
        <v>0</v>
      </c>
    </row>
    <row r="141" spans="1:12" x14ac:dyDescent="0.3">
      <c r="A141" s="8" t="str">
        <f>+'[1]RIEPILOGO REGIONALE INFANZIA'!A140</f>
        <v>Pesaro E Urbino</v>
      </c>
      <c r="B141" s="8" t="str">
        <f>+'[1]RIEPILOGO REGIONALE INFANZIA'!B140</f>
        <v>AMBITO 10</v>
      </c>
      <c r="C141" s="8" t="str">
        <f>+'[1]RIEPILOGO REGIONALE INFANZIA'!C140</f>
        <v>INFANZIA</v>
      </c>
      <c r="D141" s="8" t="str">
        <f>+'[1]RIEPILOGO REGIONALE INFANZIA'!D140</f>
        <v>PSIC829003</v>
      </c>
      <c r="E141" s="8" t="str">
        <f>+'[1]RIEPILOGO REGIONALE INFANZIA'!E140</f>
        <v xml:space="preserve">FANO  NUTI </v>
      </c>
      <c r="F141" s="9">
        <f>+'[1]RIEPILOGO REGIONALE INFANZIA'!AA140</f>
        <v>2</v>
      </c>
      <c r="G141" s="9">
        <f t="shared" si="4"/>
        <v>50</v>
      </c>
      <c r="H141" s="9">
        <f>+'[1]RIEPILOGO REGIONALE INFANZIA'!AP140</f>
        <v>30</v>
      </c>
      <c r="I141" s="9">
        <f>+'[1]RIEPILOGO REGIONALE INFANZIA'!AY140</f>
        <v>25</v>
      </c>
      <c r="J141" s="9">
        <f t="shared" si="5"/>
        <v>105</v>
      </c>
      <c r="K141" s="9">
        <f>+'[1]RIEPILOGO REGIONALE INFANZIA'!AU140</f>
        <v>5</v>
      </c>
      <c r="L141" s="9">
        <f>+'[1]RIEPILOGO REGIONALE INFANZIA'!AV140</f>
        <v>105</v>
      </c>
    </row>
    <row r="142" spans="1:12" x14ac:dyDescent="0.3">
      <c r="A142" s="8" t="str">
        <f>+'[1]RIEPILOGO REGIONALE INFANZIA'!A141</f>
        <v>Pesaro E Urbino</v>
      </c>
      <c r="B142" s="8" t="str">
        <f>+'[1]RIEPILOGO REGIONALE INFANZIA'!B141</f>
        <v>AMBITO 10</v>
      </c>
      <c r="C142" s="8" t="str">
        <f>+'[1]RIEPILOGO REGIONALE INFANZIA'!C141</f>
        <v>INFANZIA</v>
      </c>
      <c r="D142" s="8" t="str">
        <f>+'[1]RIEPILOGO REGIONALE INFANZIA'!D141</f>
        <v>PSIC830007</v>
      </c>
      <c r="E142" s="8" t="str">
        <f>+'[1]RIEPILOGO REGIONALE INFANZIA'!E141</f>
        <v xml:space="preserve">FANO  G.PADALINO </v>
      </c>
      <c r="F142" s="9">
        <f>+'[1]RIEPILOGO REGIONALE INFANZIA'!AA141</f>
        <v>0</v>
      </c>
      <c r="G142" s="9">
        <f t="shared" si="4"/>
        <v>0</v>
      </c>
      <c r="H142" s="9">
        <f>+'[1]RIEPILOGO REGIONALE INFANZIA'!AP141</f>
        <v>0</v>
      </c>
      <c r="I142" s="9">
        <f>+'[1]RIEPILOGO REGIONALE INFANZIA'!AY141</f>
        <v>0</v>
      </c>
      <c r="J142" s="9">
        <f t="shared" si="5"/>
        <v>0</v>
      </c>
      <c r="K142" s="9">
        <f>+'[1]RIEPILOGO REGIONALE INFANZIA'!AU141</f>
        <v>0</v>
      </c>
      <c r="L142" s="9">
        <f>+'[1]RIEPILOGO REGIONALE INFANZIA'!AV141</f>
        <v>0</v>
      </c>
    </row>
    <row r="143" spans="1:12" x14ac:dyDescent="0.3">
      <c r="A143" s="8" t="str">
        <f>+'[1]RIEPILOGO REGIONALE INFANZIA'!A142</f>
        <v>Pesaro E Urbino</v>
      </c>
      <c r="B143" s="8" t="str">
        <f>+'[1]RIEPILOGO REGIONALE INFANZIA'!B142</f>
        <v>AMBITO 10</v>
      </c>
      <c r="C143" s="8" t="str">
        <f>+'[1]RIEPILOGO REGIONALE INFANZIA'!C142</f>
        <v>INFANZIA</v>
      </c>
      <c r="D143" s="8" t="str">
        <f>+'[1]RIEPILOGO REGIONALE INFANZIA'!D142</f>
        <v>PSIC831003</v>
      </c>
      <c r="E143" s="8" t="str">
        <f>+'[1]RIEPILOGO REGIONALE INFANZIA'!E142</f>
        <v xml:space="preserve">TERRE ROVERESCHE  GIO'POMODORO </v>
      </c>
      <c r="F143" s="9">
        <f>+'[1]RIEPILOGO REGIONALE INFANZIA'!AA142</f>
        <v>0</v>
      </c>
      <c r="G143" s="9">
        <f t="shared" si="4"/>
        <v>0</v>
      </c>
      <c r="H143" s="9">
        <f>+'[1]RIEPILOGO REGIONALE INFANZIA'!AP142</f>
        <v>20</v>
      </c>
      <c r="I143" s="9">
        <f>+'[1]RIEPILOGO REGIONALE INFANZIA'!AY142</f>
        <v>0</v>
      </c>
      <c r="J143" s="9">
        <f t="shared" si="5"/>
        <v>20</v>
      </c>
      <c r="K143" s="9">
        <f>+'[1]RIEPILOGO REGIONALE INFANZIA'!AU142</f>
        <v>1</v>
      </c>
      <c r="L143" s="9">
        <f>+'[1]RIEPILOGO REGIONALE INFANZIA'!AV142</f>
        <v>20</v>
      </c>
    </row>
    <row r="144" spans="1:12" x14ac:dyDescent="0.3">
      <c r="A144" s="8" t="str">
        <f>+'[1]RIEPILOGO REGIONALE INFANZIA'!A143</f>
        <v>Pesaro E Urbino</v>
      </c>
      <c r="B144" s="8" t="str">
        <f>+'[1]RIEPILOGO REGIONALE INFANZIA'!B143</f>
        <v>AMBITO 10</v>
      </c>
      <c r="C144" s="8" t="str">
        <f>+'[1]RIEPILOGO REGIONALE INFANZIA'!C143</f>
        <v>INFANZIA</v>
      </c>
      <c r="D144" s="8" t="str">
        <f>+'[1]RIEPILOGO REGIONALE INFANZIA'!D143</f>
        <v>PSIC83200V</v>
      </c>
      <c r="E144" s="8" t="str">
        <f>+'[1]RIEPILOGO REGIONALE INFANZIA'!E143</f>
        <v xml:space="preserve">MONDOLFO  ENRICO FERMI </v>
      </c>
      <c r="F144" s="9">
        <f>+'[1]RIEPILOGO REGIONALE INFANZIA'!AA143</f>
        <v>2</v>
      </c>
      <c r="G144" s="9">
        <f t="shared" si="4"/>
        <v>50</v>
      </c>
      <c r="H144" s="9">
        <f>+'[1]RIEPILOGO REGIONALE INFANZIA'!AP143</f>
        <v>59</v>
      </c>
      <c r="I144" s="9">
        <f>+'[1]RIEPILOGO REGIONALE INFANZIA'!AY143</f>
        <v>25</v>
      </c>
      <c r="J144" s="9">
        <f t="shared" si="5"/>
        <v>134</v>
      </c>
      <c r="K144" s="9">
        <f>+'[1]RIEPILOGO REGIONALE INFANZIA'!AU143</f>
        <v>7</v>
      </c>
      <c r="L144" s="9">
        <f>+'[1]RIEPILOGO REGIONALE INFANZIA'!AV143</f>
        <v>134</v>
      </c>
    </row>
    <row r="145" spans="1:12" x14ac:dyDescent="0.3">
      <c r="A145" s="8" t="str">
        <f>+'[1]RIEPILOGO REGIONALE INFANZIA'!A144</f>
        <v>Pesaro E Urbino</v>
      </c>
      <c r="B145" s="8" t="str">
        <f>+'[1]RIEPILOGO REGIONALE INFANZIA'!B144</f>
        <v>AMBITO 10</v>
      </c>
      <c r="C145" s="8" t="str">
        <f>+'[1]RIEPILOGO REGIONALE INFANZIA'!C144</f>
        <v>INFANZIA</v>
      </c>
      <c r="D145" s="8" t="str">
        <f>+'[1]RIEPILOGO REGIONALE INFANZIA'!D144</f>
        <v>PSIC83300P</v>
      </c>
      <c r="E145" s="8" t="str">
        <f>+'[1]RIEPILOGO REGIONALE INFANZIA'!E144</f>
        <v>MONDOLFO FAA' DI BRUNO</v>
      </c>
      <c r="F145" s="9">
        <f>+'[1]RIEPILOGO REGIONALE INFANZIA'!AA144</f>
        <v>1</v>
      </c>
      <c r="G145" s="9">
        <f t="shared" si="4"/>
        <v>25</v>
      </c>
      <c r="H145" s="9">
        <f>+'[1]RIEPILOGO REGIONALE INFANZIA'!AP144</f>
        <v>5</v>
      </c>
      <c r="I145" s="9">
        <f>+'[1]RIEPILOGO REGIONALE INFANZIA'!AY144</f>
        <v>20</v>
      </c>
      <c r="J145" s="9">
        <f t="shared" si="5"/>
        <v>50</v>
      </c>
      <c r="K145" s="9">
        <f>+'[1]RIEPILOGO REGIONALE INFANZIA'!AU144</f>
        <v>3</v>
      </c>
      <c r="L145" s="9">
        <f>+'[1]RIEPILOGO REGIONALE INFANZIA'!AV144</f>
        <v>50</v>
      </c>
    </row>
    <row r="146" spans="1:12" x14ac:dyDescent="0.3">
      <c r="A146" s="8" t="str">
        <f>+'[1]RIEPILOGO REGIONALE INFANZIA'!A145</f>
        <v>Pesaro E Urbino</v>
      </c>
      <c r="B146" s="8" t="str">
        <f>+'[1]RIEPILOGO REGIONALE INFANZIA'!B145</f>
        <v>AMBITO 10</v>
      </c>
      <c r="C146" s="8" t="str">
        <f>+'[1]RIEPILOGO REGIONALE INFANZIA'!C145</f>
        <v>INFANZIA</v>
      </c>
      <c r="D146" s="8" t="str">
        <f>+'[1]RIEPILOGO REGIONALE INFANZIA'!D145</f>
        <v>PSIC83400E</v>
      </c>
      <c r="E146" s="8" t="str">
        <f>+'[1]RIEPILOGO REGIONALE INFANZIA'!E145</f>
        <v xml:space="preserve">PERGOLA  G.BINOTTI </v>
      </c>
      <c r="F146" s="9">
        <f>+'[1]RIEPILOGO REGIONALE INFANZIA'!AA145</f>
        <v>3</v>
      </c>
      <c r="G146" s="9">
        <f t="shared" si="4"/>
        <v>75</v>
      </c>
      <c r="H146" s="9">
        <f>+'[1]RIEPILOGO REGIONALE INFANZIA'!AP145</f>
        <v>70</v>
      </c>
      <c r="I146" s="9">
        <f>+'[1]RIEPILOGO REGIONALE INFANZIA'!AY145</f>
        <v>25</v>
      </c>
      <c r="J146" s="9">
        <f t="shared" si="5"/>
        <v>170</v>
      </c>
      <c r="K146" s="9">
        <f>+'[1]RIEPILOGO REGIONALE INFANZIA'!AU145</f>
        <v>7</v>
      </c>
      <c r="L146" s="9">
        <f>+'[1]RIEPILOGO REGIONALE INFANZIA'!AV145</f>
        <v>170</v>
      </c>
    </row>
    <row r="147" spans="1:12" x14ac:dyDescent="0.3">
      <c r="A147" s="8" t="str">
        <f>+'[1]RIEPILOGO REGIONALE INFANZIA'!A146</f>
        <v>Pesaro E Urbino</v>
      </c>
      <c r="B147" s="8" t="str">
        <f>+'[1]RIEPILOGO REGIONALE INFANZIA'!B146</f>
        <v>AMBITO 10</v>
      </c>
      <c r="C147" s="8" t="str">
        <f>+'[1]RIEPILOGO REGIONALE INFANZIA'!C146</f>
        <v>INFANZIA</v>
      </c>
      <c r="D147" s="8" t="str">
        <f>+'[1]RIEPILOGO REGIONALE INFANZIA'!D146</f>
        <v>PSIC83500A</v>
      </c>
      <c r="E147" s="8" t="str">
        <f>+'[1]RIEPILOGO REGIONALE INFANZIA'!E146</f>
        <v xml:space="preserve">CAGLI  F.MICHELINI TOCCI </v>
      </c>
      <c r="F147" s="9">
        <f>+'[1]RIEPILOGO REGIONALE INFANZIA'!AA146</f>
        <v>0</v>
      </c>
      <c r="G147" s="9">
        <f t="shared" si="4"/>
        <v>0</v>
      </c>
      <c r="H147" s="9">
        <f>+'[1]RIEPILOGO REGIONALE INFANZIA'!AP146</f>
        <v>16</v>
      </c>
      <c r="I147" s="9">
        <f>+'[1]RIEPILOGO REGIONALE INFANZIA'!AY146</f>
        <v>0</v>
      </c>
      <c r="J147" s="9">
        <f t="shared" si="5"/>
        <v>16</v>
      </c>
      <c r="K147" s="9">
        <f>+'[1]RIEPILOGO REGIONALE INFANZIA'!AU146</f>
        <v>1</v>
      </c>
      <c r="L147" s="9">
        <f>+'[1]RIEPILOGO REGIONALE INFANZIA'!AV146</f>
        <v>16</v>
      </c>
    </row>
    <row r="148" spans="1:12" x14ac:dyDescent="0.3">
      <c r="A148" s="8" t="str">
        <f>+'[1]RIEPILOGO REGIONALE INFANZIA'!A147</f>
        <v>Pesaro E Urbino</v>
      </c>
      <c r="B148" s="8" t="str">
        <f>+'[1]RIEPILOGO REGIONALE INFANZIA'!B147</f>
        <v>AMBITO 9</v>
      </c>
      <c r="C148" s="8" t="str">
        <f>+'[1]RIEPILOGO REGIONALE INFANZIA'!C147</f>
        <v>INFANZIA</v>
      </c>
      <c r="D148" s="8" t="str">
        <f>+'[1]RIEPILOGO REGIONALE INFANZIA'!D147</f>
        <v>PSIC836006</v>
      </c>
      <c r="E148" s="8" t="str">
        <f>+'[1]RIEPILOGO REGIONALE INFANZIA'!E147</f>
        <v xml:space="preserve">URBINO  PASCOLI </v>
      </c>
      <c r="F148" s="9">
        <f>+'[1]RIEPILOGO REGIONALE INFANZIA'!AA147</f>
        <v>2</v>
      </c>
      <c r="G148" s="9">
        <f t="shared" si="4"/>
        <v>50</v>
      </c>
      <c r="H148" s="9">
        <f>+'[1]RIEPILOGO REGIONALE INFANZIA'!AP147</f>
        <v>25</v>
      </c>
      <c r="I148" s="9">
        <f>+'[1]RIEPILOGO REGIONALE INFANZIA'!AY147</f>
        <v>25</v>
      </c>
      <c r="J148" s="9">
        <f t="shared" si="5"/>
        <v>100</v>
      </c>
      <c r="K148" s="9">
        <f>+'[1]RIEPILOGO REGIONALE INFANZIA'!AU147</f>
        <v>4</v>
      </c>
      <c r="L148" s="9">
        <f>+'[1]RIEPILOGO REGIONALE INFANZIA'!AV147</f>
        <v>100</v>
      </c>
    </row>
    <row r="149" spans="1:12" x14ac:dyDescent="0.3">
      <c r="A149" s="8" t="str">
        <f>+'[1]RIEPILOGO REGIONALE INFANZIA'!A148</f>
        <v>Pesaro E Urbino</v>
      </c>
      <c r="B149" s="8" t="str">
        <f>+'[1]RIEPILOGO REGIONALE INFANZIA'!B148</f>
        <v>AMBITO 9</v>
      </c>
      <c r="C149" s="8" t="str">
        <f>+'[1]RIEPILOGO REGIONALE INFANZIA'!C148</f>
        <v>INFANZIA</v>
      </c>
      <c r="D149" s="8" t="str">
        <f>+'[1]RIEPILOGO REGIONALE INFANZIA'!D148</f>
        <v>PSIC837002</v>
      </c>
      <c r="E149" s="8" t="str">
        <f>+'[1]RIEPILOGO REGIONALE INFANZIA'!E148</f>
        <v xml:space="preserve">URBINO  PAOLO VOLPONI  </v>
      </c>
      <c r="F149" s="9">
        <f>+'[1]RIEPILOGO REGIONALE INFANZIA'!AA148</f>
        <v>1</v>
      </c>
      <c r="G149" s="9">
        <f t="shared" si="4"/>
        <v>25</v>
      </c>
      <c r="H149" s="9">
        <f>+'[1]RIEPILOGO REGIONALE INFANZIA'!AP148</f>
        <v>20</v>
      </c>
      <c r="I149" s="9">
        <f>+'[1]RIEPILOGO REGIONALE INFANZIA'!AY148</f>
        <v>50</v>
      </c>
      <c r="J149" s="9">
        <f t="shared" si="5"/>
        <v>95</v>
      </c>
      <c r="K149" s="9">
        <f>+'[1]RIEPILOGO REGIONALE INFANZIA'!AU148</f>
        <v>4</v>
      </c>
      <c r="L149" s="9">
        <f>+'[1]RIEPILOGO REGIONALE INFANZIA'!AV148</f>
        <v>95</v>
      </c>
    </row>
    <row r="150" spans="1:12" x14ac:dyDescent="0.3">
      <c r="A150" s="8" t="str">
        <f>+'[1]RIEPILOGO REGIONALE INFANZIA'!A149</f>
        <v>Pesaro E Urbino</v>
      </c>
      <c r="B150" s="8" t="str">
        <f>+'[1]RIEPILOGO REGIONALE INFANZIA'!B149</f>
        <v>AMBITO 10</v>
      </c>
      <c r="C150" s="8" t="str">
        <f>+'[1]RIEPILOGO REGIONALE INFANZIA'!C149</f>
        <v>INFANZIA</v>
      </c>
      <c r="D150" s="8" t="str">
        <f>+'[1]RIEPILOGO REGIONALE INFANZIA'!D149</f>
        <v>PSIC83800T</v>
      </c>
      <c r="E150" s="8" t="str">
        <f>+'[1]RIEPILOGO REGIONALE INFANZIA'!E149</f>
        <v xml:space="preserve">FANO  A. GANDIGLIO </v>
      </c>
      <c r="F150" s="9">
        <f>+'[1]RIEPILOGO REGIONALE INFANZIA'!AA149</f>
        <v>1</v>
      </c>
      <c r="G150" s="9">
        <f t="shared" si="4"/>
        <v>25</v>
      </c>
      <c r="H150" s="9">
        <f>+'[1]RIEPILOGO REGIONALE INFANZIA'!AP149</f>
        <v>15</v>
      </c>
      <c r="I150" s="9">
        <f>+'[1]RIEPILOGO REGIONALE INFANZIA'!AY149</f>
        <v>0</v>
      </c>
      <c r="J150" s="9">
        <f t="shared" si="5"/>
        <v>40</v>
      </c>
      <c r="K150" s="9">
        <f>+'[1]RIEPILOGO REGIONALE INFANZIA'!AU149</f>
        <v>2</v>
      </c>
      <c r="L150" s="9">
        <f>+'[1]RIEPILOGO REGIONALE INFANZIA'!AV149</f>
        <v>40</v>
      </c>
    </row>
    <row r="151" spans="1:12" x14ac:dyDescent="0.3">
      <c r="A151" s="8" t="str">
        <f>+'[1]RIEPILOGO REGIONALE INFANZIA'!A150</f>
        <v>Pesaro E Urbino</v>
      </c>
      <c r="B151" s="8" t="str">
        <f>+'[1]RIEPILOGO REGIONALE INFANZIA'!B150</f>
        <v>AMBITO 9</v>
      </c>
      <c r="C151" s="8" t="str">
        <f>+'[1]RIEPILOGO REGIONALE INFANZIA'!C150</f>
        <v>INFANZIA</v>
      </c>
      <c r="D151" s="8" t="str">
        <f>+'[1]RIEPILOGO REGIONALE INFANZIA'!D150</f>
        <v>PSIC83900N</v>
      </c>
      <c r="E151" s="8" t="str">
        <f>+'[1]RIEPILOGO REGIONALE INFANZIA'!E150</f>
        <v>TAVULLIA -PIAN DEL BRUSCOLO</v>
      </c>
      <c r="F151" s="9">
        <f>+'[1]RIEPILOGO REGIONALE INFANZIA'!AA150</f>
        <v>3</v>
      </c>
      <c r="G151" s="9">
        <f t="shared" si="4"/>
        <v>75</v>
      </c>
      <c r="H151" s="9">
        <f>+'[1]RIEPILOGO REGIONALE INFANZIA'!AP150</f>
        <v>55</v>
      </c>
      <c r="I151" s="9">
        <f>+'[1]RIEPILOGO REGIONALE INFANZIA'!AY150</f>
        <v>20</v>
      </c>
      <c r="J151" s="9">
        <f t="shared" si="5"/>
        <v>150</v>
      </c>
      <c r="K151" s="9">
        <f>+'[1]RIEPILOGO REGIONALE INFANZIA'!AU150</f>
        <v>7</v>
      </c>
      <c r="L151" s="9">
        <f>+'[1]RIEPILOGO REGIONALE INFANZIA'!AV150</f>
        <v>150</v>
      </c>
    </row>
    <row r="152" spans="1:12" x14ac:dyDescent="0.3">
      <c r="A152" s="8" t="str">
        <f>+'[1]RIEPILOGO REGIONALE INFANZIA'!A151</f>
        <v>Pesaro E Urbino</v>
      </c>
      <c r="B152" s="8" t="str">
        <f>+'[1]RIEPILOGO REGIONALE INFANZIA'!B151</f>
        <v>AMBITO 9</v>
      </c>
      <c r="C152" s="8" t="str">
        <f>+'[1]RIEPILOGO REGIONALE INFANZIA'!C151</f>
        <v>INFANZIA</v>
      </c>
      <c r="D152" s="8" t="str">
        <f>+'[1]RIEPILOGO REGIONALE INFANZIA'!D151</f>
        <v>PSIC84000T</v>
      </c>
      <c r="E152" s="8" t="str">
        <f>+'[1]RIEPILOGO REGIONALE INFANZIA'!E151</f>
        <v xml:space="preserve">VALLEFOGLIA  GIOVANNI PAOLO II </v>
      </c>
      <c r="F152" s="9">
        <f>+'[1]RIEPILOGO REGIONALE INFANZIA'!AA151</f>
        <v>3</v>
      </c>
      <c r="G152" s="9">
        <f t="shared" si="4"/>
        <v>75</v>
      </c>
      <c r="H152" s="9">
        <f>+'[1]RIEPILOGO REGIONALE INFANZIA'!AP151</f>
        <v>63</v>
      </c>
      <c r="I152" s="9">
        <f>+'[1]RIEPILOGO REGIONALE INFANZIA'!AY151</f>
        <v>0</v>
      </c>
      <c r="J152" s="9">
        <f t="shared" si="5"/>
        <v>138</v>
      </c>
      <c r="K152" s="9">
        <f>+'[1]RIEPILOGO REGIONALE INFANZIA'!AU151</f>
        <v>6</v>
      </c>
      <c r="L152" s="9">
        <f>+'[1]RIEPILOGO REGIONALE INFANZIA'!AV151</f>
        <v>138</v>
      </c>
    </row>
    <row r="153" spans="1:12" x14ac:dyDescent="0.3">
      <c r="A153" s="8" t="str">
        <f>+'[1]RIEPILOGO REGIONALE INFANZIA'!A152</f>
        <v>Pesaro E Urbino</v>
      </c>
      <c r="B153" s="8" t="str">
        <f>+'[1]RIEPILOGO REGIONALE INFANZIA'!B152</f>
        <v>AMBITO 9</v>
      </c>
      <c r="C153" s="8" t="str">
        <f>+'[1]RIEPILOGO REGIONALE INFANZIA'!C152</f>
        <v>INFANZIA</v>
      </c>
      <c r="D153" s="8" t="str">
        <f>+'[1]RIEPILOGO REGIONALE INFANZIA'!D152</f>
        <v>PSIC84100N</v>
      </c>
      <c r="E153" s="8" t="str">
        <f>+'[1]RIEPILOGO REGIONALE INFANZIA'!E152</f>
        <v>MONTELABBATE</v>
      </c>
      <c r="F153" s="9">
        <f>+'[1]RIEPILOGO REGIONALE INFANZIA'!AA152</f>
        <v>1</v>
      </c>
      <c r="G153" s="9">
        <f t="shared" si="4"/>
        <v>25</v>
      </c>
      <c r="H153" s="9">
        <f>+'[1]RIEPILOGO REGIONALE INFANZIA'!AP152</f>
        <v>34</v>
      </c>
      <c r="I153" s="9">
        <f>+'[1]RIEPILOGO REGIONALE INFANZIA'!AY152</f>
        <v>25</v>
      </c>
      <c r="J153" s="9">
        <f t="shared" si="5"/>
        <v>84</v>
      </c>
      <c r="K153" s="9">
        <f>+'[1]RIEPILOGO REGIONALE INFANZIA'!AU152</f>
        <v>4</v>
      </c>
      <c r="L153" s="9">
        <f>+'[1]RIEPILOGO REGIONALE INFANZIA'!AV152</f>
        <v>84</v>
      </c>
    </row>
    <row r="154" spans="1:12" x14ac:dyDescent="0.3">
      <c r="A154" s="8" t="str">
        <f>+'[1]RIEPILOGO REGIONALE INFANZIA'!A153</f>
        <v>Pesaro E Urbino</v>
      </c>
      <c r="B154" s="8" t="str">
        <f>+'[1]RIEPILOGO REGIONALE INFANZIA'!B153</f>
        <v>AMBITO 9</v>
      </c>
      <c r="C154" s="8" t="str">
        <f>+'[1]RIEPILOGO REGIONALE INFANZIA'!C153</f>
        <v>INFANZIA</v>
      </c>
      <c r="D154" s="8" t="str">
        <f>+'[1]RIEPILOGO REGIONALE INFANZIA'!D153</f>
        <v>PSIC84200D</v>
      </c>
      <c r="E154" s="8" t="str">
        <f>+'[1]RIEPILOGO REGIONALE INFANZIA'!E153</f>
        <v xml:space="preserve">PESARO  ELIO TONELLI </v>
      </c>
      <c r="F154" s="9">
        <f>+'[1]RIEPILOGO REGIONALE INFANZIA'!AA153</f>
        <v>3</v>
      </c>
      <c r="G154" s="9">
        <f t="shared" si="4"/>
        <v>75</v>
      </c>
      <c r="H154" s="9">
        <f>+'[1]RIEPILOGO REGIONALE INFANZIA'!AP153</f>
        <v>38</v>
      </c>
      <c r="I154" s="9">
        <f>+'[1]RIEPILOGO REGIONALE INFANZIA'!AY153</f>
        <v>0</v>
      </c>
      <c r="J154" s="9">
        <f t="shared" si="5"/>
        <v>113</v>
      </c>
      <c r="K154" s="9">
        <f>+'[1]RIEPILOGO REGIONALE INFANZIA'!AU153</f>
        <v>6</v>
      </c>
      <c r="L154" s="9">
        <f>+'[1]RIEPILOGO REGIONALE INFANZIA'!AV153</f>
        <v>113</v>
      </c>
    </row>
    <row r="155" spans="1:12" x14ac:dyDescent="0.3">
      <c r="E155" s="10" t="s">
        <v>16</v>
      </c>
      <c r="F155" s="11">
        <f>SUM(F4:F154)</f>
        <v>269</v>
      </c>
      <c r="G155" s="11">
        <f t="shared" ref="G155:L155" si="6">SUM(G4:G154)</f>
        <v>6725</v>
      </c>
      <c r="H155" s="11">
        <f t="shared" si="6"/>
        <v>5961</v>
      </c>
      <c r="I155" s="5">
        <f>SUM(I4:I154)</f>
        <v>2234</v>
      </c>
      <c r="J155" s="5">
        <f t="shared" si="6"/>
        <v>14920</v>
      </c>
      <c r="K155" s="6">
        <f t="shared" si="6"/>
        <v>693</v>
      </c>
      <c r="L155" s="6">
        <f t="shared" si="6"/>
        <v>14920</v>
      </c>
    </row>
  </sheetData>
  <mergeCells count="3">
    <mergeCell ref="A1:E1"/>
    <mergeCell ref="F2:G2"/>
    <mergeCell ref="I2:J2"/>
  </mergeCells>
  <conditionalFormatting sqref="I1 I3 I155:L155">
    <cfRule type="cellIs" dxfId="4" priority="5" operator="lessThan">
      <formula>0</formula>
    </cfRule>
  </conditionalFormatting>
  <conditionalFormatting sqref="J1 J3">
    <cfRule type="cellIs" dxfId="3" priority="4" operator="lessThan">
      <formula>0</formula>
    </cfRule>
  </conditionalFormatting>
  <conditionalFormatting sqref="J4:J154">
    <cfRule type="cellIs" dxfId="2" priority="3" operator="lessThan">
      <formula>0</formula>
    </cfRule>
  </conditionalFormatting>
  <conditionalFormatting sqref="I2">
    <cfRule type="cellIs" dxfId="1" priority="2" operator="lessThan">
      <formula>0</formula>
    </cfRule>
  </conditionalFormatting>
  <conditionalFormatting sqref="I4:I154">
    <cfRule type="cellIs" dxfId="0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0" fitToHeight="0" orientation="landscape" r:id="rId1"/>
  <headerFooter>
    <oddHeader>&amp;R&amp;F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 DA PUBB. II DEROGA</vt:lpstr>
      <vt:lpstr>'TABELLA DA PUBB. II DEROGA'!Titoli_stampa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Fiorentini -istruzione</dc:creator>
  <cp:lastModifiedBy>Filisetti Marco Ugo</cp:lastModifiedBy>
  <cp:lastPrinted>2020-08-11T10:07:28Z</cp:lastPrinted>
  <dcterms:created xsi:type="dcterms:W3CDTF">2020-08-07T08:48:50Z</dcterms:created>
  <dcterms:modified xsi:type="dcterms:W3CDTF">2020-08-11T10:07:53Z</dcterms:modified>
</cp:coreProperties>
</file>