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1020"/>
  </bookViews>
  <sheets>
    <sheet name="TABELLA DA PUBB. II DEROGA" sheetId="1" r:id="rId1"/>
  </sheets>
  <externalReferences>
    <externalReference r:id="rId2"/>
  </externalReferences>
  <definedNames>
    <definedName name="_xlnm.Print_Titles" localSheetId="0">'TABELLA DA PUBB. II DEROGA'!$1:$3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9" i="1" l="1"/>
  <c r="M159" i="1"/>
  <c r="L160" i="1" s="1"/>
  <c r="N158" i="1"/>
  <c r="M158" i="1"/>
  <c r="L158" i="1"/>
  <c r="K158" i="1"/>
  <c r="J158" i="1"/>
  <c r="G158" i="1"/>
  <c r="F158" i="1"/>
  <c r="H158" i="1" s="1"/>
  <c r="E158" i="1"/>
  <c r="D158" i="1"/>
  <c r="C158" i="1"/>
  <c r="B158" i="1"/>
  <c r="A158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A157" i="1"/>
  <c r="N156" i="1"/>
  <c r="M156" i="1"/>
  <c r="L156" i="1"/>
  <c r="K156" i="1"/>
  <c r="J156" i="1"/>
  <c r="G156" i="1"/>
  <c r="F156" i="1"/>
  <c r="I156" i="1" s="1"/>
  <c r="E156" i="1"/>
  <c r="D156" i="1"/>
  <c r="C156" i="1"/>
  <c r="B156" i="1"/>
  <c r="A156" i="1"/>
  <c r="N155" i="1"/>
  <c r="M155" i="1"/>
  <c r="L155" i="1"/>
  <c r="K155" i="1"/>
  <c r="J155" i="1"/>
  <c r="G155" i="1"/>
  <c r="F155" i="1"/>
  <c r="I155" i="1" s="1"/>
  <c r="E155" i="1"/>
  <c r="D155" i="1"/>
  <c r="C155" i="1"/>
  <c r="B155" i="1"/>
  <c r="A155" i="1"/>
  <c r="N154" i="1"/>
  <c r="M154" i="1"/>
  <c r="L154" i="1"/>
  <c r="K154" i="1"/>
  <c r="J154" i="1"/>
  <c r="G154" i="1"/>
  <c r="F154" i="1"/>
  <c r="H154" i="1" s="1"/>
  <c r="E154" i="1"/>
  <c r="D154" i="1"/>
  <c r="C154" i="1"/>
  <c r="B154" i="1"/>
  <c r="A154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A153" i="1"/>
  <c r="N152" i="1"/>
  <c r="M152" i="1"/>
  <c r="L152" i="1"/>
  <c r="K152" i="1"/>
  <c r="J152" i="1"/>
  <c r="G152" i="1"/>
  <c r="F152" i="1"/>
  <c r="I152" i="1" s="1"/>
  <c r="E152" i="1"/>
  <c r="D152" i="1"/>
  <c r="C152" i="1"/>
  <c r="B152" i="1"/>
  <c r="A152" i="1"/>
  <c r="N151" i="1"/>
  <c r="M151" i="1"/>
  <c r="L151" i="1"/>
  <c r="K151" i="1"/>
  <c r="J151" i="1"/>
  <c r="I151" i="1"/>
  <c r="G151" i="1"/>
  <c r="F151" i="1"/>
  <c r="H151" i="1" s="1"/>
  <c r="E151" i="1"/>
  <c r="D151" i="1"/>
  <c r="C151" i="1"/>
  <c r="B151" i="1"/>
  <c r="A151" i="1"/>
  <c r="N150" i="1"/>
  <c r="M150" i="1"/>
  <c r="L150" i="1"/>
  <c r="K150" i="1"/>
  <c r="J150" i="1"/>
  <c r="G150" i="1"/>
  <c r="F150" i="1"/>
  <c r="H150" i="1" s="1"/>
  <c r="E150" i="1"/>
  <c r="D150" i="1"/>
  <c r="C150" i="1"/>
  <c r="B150" i="1"/>
  <c r="A150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A149" i="1"/>
  <c r="N148" i="1"/>
  <c r="M148" i="1"/>
  <c r="L148" i="1"/>
  <c r="K148" i="1"/>
  <c r="J148" i="1"/>
  <c r="G148" i="1"/>
  <c r="F148" i="1"/>
  <c r="I148" i="1" s="1"/>
  <c r="E148" i="1"/>
  <c r="D148" i="1"/>
  <c r="C148" i="1"/>
  <c r="B148" i="1"/>
  <c r="A148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A147" i="1"/>
  <c r="N146" i="1"/>
  <c r="M146" i="1"/>
  <c r="L146" i="1"/>
  <c r="K146" i="1"/>
  <c r="J146" i="1"/>
  <c r="G146" i="1"/>
  <c r="F146" i="1"/>
  <c r="H146" i="1" s="1"/>
  <c r="E146" i="1"/>
  <c r="D146" i="1"/>
  <c r="C146" i="1"/>
  <c r="B146" i="1"/>
  <c r="A146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A145" i="1"/>
  <c r="N144" i="1"/>
  <c r="M144" i="1"/>
  <c r="L144" i="1"/>
  <c r="K144" i="1"/>
  <c r="J144" i="1"/>
  <c r="G144" i="1"/>
  <c r="F144" i="1"/>
  <c r="I144" i="1" s="1"/>
  <c r="E144" i="1"/>
  <c r="D144" i="1"/>
  <c r="C144" i="1"/>
  <c r="B144" i="1"/>
  <c r="A144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A143" i="1"/>
  <c r="N142" i="1"/>
  <c r="M142" i="1"/>
  <c r="L142" i="1"/>
  <c r="K142" i="1"/>
  <c r="J142" i="1"/>
  <c r="G142" i="1"/>
  <c r="F142" i="1"/>
  <c r="H142" i="1" s="1"/>
  <c r="E142" i="1"/>
  <c r="D142" i="1"/>
  <c r="C142" i="1"/>
  <c r="B142" i="1"/>
  <c r="A142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A141" i="1"/>
  <c r="N140" i="1"/>
  <c r="M140" i="1"/>
  <c r="L140" i="1"/>
  <c r="K140" i="1"/>
  <c r="J140" i="1"/>
  <c r="G140" i="1"/>
  <c r="F140" i="1"/>
  <c r="I140" i="1" s="1"/>
  <c r="E140" i="1"/>
  <c r="D140" i="1"/>
  <c r="C140" i="1"/>
  <c r="B140" i="1"/>
  <c r="A140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A139" i="1"/>
  <c r="N138" i="1"/>
  <c r="M138" i="1"/>
  <c r="L138" i="1"/>
  <c r="K138" i="1"/>
  <c r="J138" i="1"/>
  <c r="G138" i="1"/>
  <c r="F138" i="1"/>
  <c r="H138" i="1" s="1"/>
  <c r="E138" i="1"/>
  <c r="D138" i="1"/>
  <c r="C138" i="1"/>
  <c r="B138" i="1"/>
  <c r="A138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A137" i="1"/>
  <c r="N136" i="1"/>
  <c r="M136" i="1"/>
  <c r="L136" i="1"/>
  <c r="K136" i="1"/>
  <c r="J136" i="1"/>
  <c r="G136" i="1"/>
  <c r="F136" i="1"/>
  <c r="I136" i="1" s="1"/>
  <c r="E136" i="1"/>
  <c r="D136" i="1"/>
  <c r="C136" i="1"/>
  <c r="B136" i="1"/>
  <c r="A136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A135" i="1"/>
  <c r="N134" i="1"/>
  <c r="M134" i="1"/>
  <c r="L134" i="1"/>
  <c r="K134" i="1"/>
  <c r="J134" i="1"/>
  <c r="G134" i="1"/>
  <c r="F134" i="1"/>
  <c r="H134" i="1" s="1"/>
  <c r="E134" i="1"/>
  <c r="D134" i="1"/>
  <c r="C134" i="1"/>
  <c r="B134" i="1"/>
  <c r="A134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A133" i="1"/>
  <c r="N132" i="1"/>
  <c r="M132" i="1"/>
  <c r="L132" i="1"/>
  <c r="K132" i="1"/>
  <c r="J132" i="1"/>
  <c r="G132" i="1"/>
  <c r="F132" i="1"/>
  <c r="I132" i="1" s="1"/>
  <c r="E132" i="1"/>
  <c r="D132" i="1"/>
  <c r="C132" i="1"/>
  <c r="B132" i="1"/>
  <c r="A132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A131" i="1"/>
  <c r="N130" i="1"/>
  <c r="M130" i="1"/>
  <c r="L130" i="1"/>
  <c r="K130" i="1"/>
  <c r="J130" i="1"/>
  <c r="G130" i="1"/>
  <c r="F130" i="1"/>
  <c r="H130" i="1" s="1"/>
  <c r="E130" i="1"/>
  <c r="D130" i="1"/>
  <c r="C130" i="1"/>
  <c r="B130" i="1"/>
  <c r="A130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A129" i="1"/>
  <c r="N128" i="1"/>
  <c r="M128" i="1"/>
  <c r="L128" i="1"/>
  <c r="K128" i="1"/>
  <c r="J128" i="1"/>
  <c r="G128" i="1"/>
  <c r="F128" i="1"/>
  <c r="I128" i="1" s="1"/>
  <c r="E128" i="1"/>
  <c r="D128" i="1"/>
  <c r="C128" i="1"/>
  <c r="B128" i="1"/>
  <c r="A128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A127" i="1"/>
  <c r="N126" i="1"/>
  <c r="M126" i="1"/>
  <c r="L126" i="1"/>
  <c r="K126" i="1"/>
  <c r="J126" i="1"/>
  <c r="G126" i="1"/>
  <c r="F126" i="1"/>
  <c r="H126" i="1" s="1"/>
  <c r="E126" i="1"/>
  <c r="D126" i="1"/>
  <c r="C126" i="1"/>
  <c r="B126" i="1"/>
  <c r="A126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A125" i="1"/>
  <c r="N124" i="1"/>
  <c r="M124" i="1"/>
  <c r="L124" i="1"/>
  <c r="K124" i="1"/>
  <c r="J124" i="1"/>
  <c r="G124" i="1"/>
  <c r="F124" i="1"/>
  <c r="I124" i="1" s="1"/>
  <c r="E124" i="1"/>
  <c r="D124" i="1"/>
  <c r="C124" i="1"/>
  <c r="B124" i="1"/>
  <c r="A124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A123" i="1"/>
  <c r="N122" i="1"/>
  <c r="M122" i="1"/>
  <c r="L122" i="1"/>
  <c r="K122" i="1"/>
  <c r="J122" i="1"/>
  <c r="G122" i="1"/>
  <c r="F122" i="1"/>
  <c r="H122" i="1" s="1"/>
  <c r="E122" i="1"/>
  <c r="D122" i="1"/>
  <c r="C122" i="1"/>
  <c r="B122" i="1"/>
  <c r="A122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A121" i="1"/>
  <c r="N120" i="1"/>
  <c r="M120" i="1"/>
  <c r="L120" i="1"/>
  <c r="K120" i="1"/>
  <c r="J120" i="1"/>
  <c r="G120" i="1"/>
  <c r="F120" i="1"/>
  <c r="I120" i="1" s="1"/>
  <c r="E120" i="1"/>
  <c r="D120" i="1"/>
  <c r="C120" i="1"/>
  <c r="B120" i="1"/>
  <c r="A120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A119" i="1"/>
  <c r="N118" i="1"/>
  <c r="M118" i="1"/>
  <c r="L118" i="1"/>
  <c r="K118" i="1"/>
  <c r="J118" i="1"/>
  <c r="G118" i="1"/>
  <c r="F118" i="1"/>
  <c r="H118" i="1" s="1"/>
  <c r="E118" i="1"/>
  <c r="D118" i="1"/>
  <c r="C118" i="1"/>
  <c r="B118" i="1"/>
  <c r="A118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A117" i="1"/>
  <c r="N116" i="1"/>
  <c r="M116" i="1"/>
  <c r="L116" i="1"/>
  <c r="K116" i="1"/>
  <c r="J116" i="1"/>
  <c r="G116" i="1"/>
  <c r="F116" i="1"/>
  <c r="I116" i="1" s="1"/>
  <c r="E116" i="1"/>
  <c r="D116" i="1"/>
  <c r="C116" i="1"/>
  <c r="B116" i="1"/>
  <c r="A116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A115" i="1"/>
  <c r="N114" i="1"/>
  <c r="M114" i="1"/>
  <c r="L114" i="1"/>
  <c r="K114" i="1"/>
  <c r="J114" i="1"/>
  <c r="G114" i="1"/>
  <c r="F114" i="1"/>
  <c r="H114" i="1" s="1"/>
  <c r="E114" i="1"/>
  <c r="D114" i="1"/>
  <c r="C114" i="1"/>
  <c r="B114" i="1"/>
  <c r="A114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A113" i="1"/>
  <c r="N112" i="1"/>
  <c r="M112" i="1"/>
  <c r="L112" i="1"/>
  <c r="K112" i="1"/>
  <c r="J112" i="1"/>
  <c r="G112" i="1"/>
  <c r="F112" i="1"/>
  <c r="I112" i="1" s="1"/>
  <c r="E112" i="1"/>
  <c r="D112" i="1"/>
  <c r="C112" i="1"/>
  <c r="B112" i="1"/>
  <c r="A112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111" i="1"/>
  <c r="N110" i="1"/>
  <c r="M110" i="1"/>
  <c r="L110" i="1"/>
  <c r="K110" i="1"/>
  <c r="J110" i="1"/>
  <c r="G110" i="1"/>
  <c r="F110" i="1"/>
  <c r="H110" i="1" s="1"/>
  <c r="E110" i="1"/>
  <c r="D110" i="1"/>
  <c r="C110" i="1"/>
  <c r="B110" i="1"/>
  <c r="A110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A109" i="1"/>
  <c r="N108" i="1"/>
  <c r="M108" i="1"/>
  <c r="L108" i="1"/>
  <c r="K108" i="1"/>
  <c r="J108" i="1"/>
  <c r="G108" i="1"/>
  <c r="F108" i="1"/>
  <c r="I108" i="1" s="1"/>
  <c r="E108" i="1"/>
  <c r="D108" i="1"/>
  <c r="C108" i="1"/>
  <c r="B108" i="1"/>
  <c r="A108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A107" i="1"/>
  <c r="N106" i="1"/>
  <c r="M106" i="1"/>
  <c r="L106" i="1"/>
  <c r="K106" i="1"/>
  <c r="J106" i="1"/>
  <c r="G106" i="1"/>
  <c r="F106" i="1"/>
  <c r="H106" i="1" s="1"/>
  <c r="E106" i="1"/>
  <c r="D106" i="1"/>
  <c r="C106" i="1"/>
  <c r="B106" i="1"/>
  <c r="A106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A105" i="1"/>
  <c r="N104" i="1"/>
  <c r="M104" i="1"/>
  <c r="L104" i="1"/>
  <c r="K104" i="1"/>
  <c r="J104" i="1"/>
  <c r="G104" i="1"/>
  <c r="F104" i="1"/>
  <c r="I104" i="1" s="1"/>
  <c r="E104" i="1"/>
  <c r="D104" i="1"/>
  <c r="C104" i="1"/>
  <c r="B104" i="1"/>
  <c r="A104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A103" i="1"/>
  <c r="N102" i="1"/>
  <c r="M102" i="1"/>
  <c r="L102" i="1"/>
  <c r="K102" i="1"/>
  <c r="J102" i="1"/>
  <c r="G102" i="1"/>
  <c r="F102" i="1"/>
  <c r="H102" i="1" s="1"/>
  <c r="E102" i="1"/>
  <c r="D102" i="1"/>
  <c r="C102" i="1"/>
  <c r="B102" i="1"/>
  <c r="A102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A101" i="1"/>
  <c r="N100" i="1"/>
  <c r="M100" i="1"/>
  <c r="L100" i="1"/>
  <c r="K100" i="1"/>
  <c r="J100" i="1"/>
  <c r="G100" i="1"/>
  <c r="F100" i="1"/>
  <c r="I100" i="1" s="1"/>
  <c r="E100" i="1"/>
  <c r="D100" i="1"/>
  <c r="C100" i="1"/>
  <c r="B100" i="1"/>
  <c r="A100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A99" i="1"/>
  <c r="N98" i="1"/>
  <c r="M98" i="1"/>
  <c r="L98" i="1"/>
  <c r="K98" i="1"/>
  <c r="J98" i="1"/>
  <c r="G98" i="1"/>
  <c r="F98" i="1"/>
  <c r="H98" i="1" s="1"/>
  <c r="E98" i="1"/>
  <c r="D98" i="1"/>
  <c r="C98" i="1"/>
  <c r="B98" i="1"/>
  <c r="A98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A97" i="1"/>
  <c r="N96" i="1"/>
  <c r="M96" i="1"/>
  <c r="L96" i="1"/>
  <c r="K96" i="1"/>
  <c r="J96" i="1"/>
  <c r="G96" i="1"/>
  <c r="F96" i="1"/>
  <c r="I96" i="1" s="1"/>
  <c r="E96" i="1"/>
  <c r="D96" i="1"/>
  <c r="C96" i="1"/>
  <c r="B96" i="1"/>
  <c r="A96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A95" i="1"/>
  <c r="N94" i="1"/>
  <c r="M94" i="1"/>
  <c r="L94" i="1"/>
  <c r="K94" i="1"/>
  <c r="J94" i="1"/>
  <c r="G94" i="1"/>
  <c r="F94" i="1"/>
  <c r="H94" i="1" s="1"/>
  <c r="E94" i="1"/>
  <c r="D94" i="1"/>
  <c r="C94" i="1"/>
  <c r="B94" i="1"/>
  <c r="A94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A93" i="1"/>
  <c r="N92" i="1"/>
  <c r="M92" i="1"/>
  <c r="L92" i="1"/>
  <c r="K92" i="1"/>
  <c r="J92" i="1"/>
  <c r="G92" i="1"/>
  <c r="F92" i="1"/>
  <c r="I92" i="1" s="1"/>
  <c r="E92" i="1"/>
  <c r="D92" i="1"/>
  <c r="C92" i="1"/>
  <c r="B92" i="1"/>
  <c r="A92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N90" i="1"/>
  <c r="M90" i="1"/>
  <c r="L90" i="1"/>
  <c r="K90" i="1"/>
  <c r="J90" i="1"/>
  <c r="G90" i="1"/>
  <c r="F90" i="1"/>
  <c r="H90" i="1" s="1"/>
  <c r="E90" i="1"/>
  <c r="D90" i="1"/>
  <c r="C90" i="1"/>
  <c r="B90" i="1"/>
  <c r="A90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N88" i="1"/>
  <c r="M88" i="1"/>
  <c r="L88" i="1"/>
  <c r="K88" i="1"/>
  <c r="J88" i="1"/>
  <c r="G88" i="1"/>
  <c r="F88" i="1"/>
  <c r="I88" i="1" s="1"/>
  <c r="E88" i="1"/>
  <c r="D88" i="1"/>
  <c r="C88" i="1"/>
  <c r="B88" i="1"/>
  <c r="A88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A87" i="1"/>
  <c r="N86" i="1"/>
  <c r="M86" i="1"/>
  <c r="L86" i="1"/>
  <c r="K86" i="1"/>
  <c r="J86" i="1"/>
  <c r="G86" i="1"/>
  <c r="F86" i="1"/>
  <c r="H86" i="1" s="1"/>
  <c r="E86" i="1"/>
  <c r="D86" i="1"/>
  <c r="C86" i="1"/>
  <c r="B86" i="1"/>
  <c r="A86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A85" i="1"/>
  <c r="N84" i="1"/>
  <c r="M84" i="1"/>
  <c r="L84" i="1"/>
  <c r="K84" i="1"/>
  <c r="J84" i="1"/>
  <c r="G84" i="1"/>
  <c r="F84" i="1"/>
  <c r="I84" i="1" s="1"/>
  <c r="E84" i="1"/>
  <c r="D84" i="1"/>
  <c r="C84" i="1"/>
  <c r="B84" i="1"/>
  <c r="A84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83" i="1"/>
  <c r="N82" i="1"/>
  <c r="M82" i="1"/>
  <c r="L82" i="1"/>
  <c r="K82" i="1"/>
  <c r="J82" i="1"/>
  <c r="G82" i="1"/>
  <c r="F82" i="1"/>
  <c r="H82" i="1" s="1"/>
  <c r="E82" i="1"/>
  <c r="D82" i="1"/>
  <c r="C82" i="1"/>
  <c r="B82" i="1"/>
  <c r="A82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81" i="1"/>
  <c r="N80" i="1"/>
  <c r="M80" i="1"/>
  <c r="L80" i="1"/>
  <c r="K80" i="1"/>
  <c r="J80" i="1"/>
  <c r="G80" i="1"/>
  <c r="F80" i="1"/>
  <c r="I80" i="1" s="1"/>
  <c r="E80" i="1"/>
  <c r="D80" i="1"/>
  <c r="C80" i="1"/>
  <c r="B80" i="1"/>
  <c r="A80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79" i="1"/>
  <c r="N78" i="1"/>
  <c r="M78" i="1"/>
  <c r="L78" i="1"/>
  <c r="K78" i="1"/>
  <c r="J78" i="1"/>
  <c r="G78" i="1"/>
  <c r="F78" i="1"/>
  <c r="H78" i="1" s="1"/>
  <c r="E78" i="1"/>
  <c r="D78" i="1"/>
  <c r="C78" i="1"/>
  <c r="B78" i="1"/>
  <c r="A78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77" i="1"/>
  <c r="N76" i="1"/>
  <c r="M76" i="1"/>
  <c r="L76" i="1"/>
  <c r="K76" i="1"/>
  <c r="J76" i="1"/>
  <c r="G76" i="1"/>
  <c r="F76" i="1"/>
  <c r="I76" i="1" s="1"/>
  <c r="E76" i="1"/>
  <c r="D76" i="1"/>
  <c r="C76" i="1"/>
  <c r="B76" i="1"/>
  <c r="A76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75" i="1"/>
  <c r="N74" i="1"/>
  <c r="M74" i="1"/>
  <c r="L74" i="1"/>
  <c r="K74" i="1"/>
  <c r="J74" i="1"/>
  <c r="G74" i="1"/>
  <c r="F74" i="1"/>
  <c r="H74" i="1" s="1"/>
  <c r="E74" i="1"/>
  <c r="D74" i="1"/>
  <c r="C74" i="1"/>
  <c r="B74" i="1"/>
  <c r="A74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73" i="1"/>
  <c r="N72" i="1"/>
  <c r="M72" i="1"/>
  <c r="L72" i="1"/>
  <c r="K72" i="1"/>
  <c r="J72" i="1"/>
  <c r="G72" i="1"/>
  <c r="F72" i="1"/>
  <c r="I72" i="1" s="1"/>
  <c r="E72" i="1"/>
  <c r="D72" i="1"/>
  <c r="C72" i="1"/>
  <c r="B72" i="1"/>
  <c r="A72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N70" i="1"/>
  <c r="M70" i="1"/>
  <c r="L70" i="1"/>
  <c r="K70" i="1"/>
  <c r="J70" i="1"/>
  <c r="G70" i="1"/>
  <c r="F70" i="1"/>
  <c r="H70" i="1" s="1"/>
  <c r="E70" i="1"/>
  <c r="D70" i="1"/>
  <c r="C70" i="1"/>
  <c r="B70" i="1"/>
  <c r="A70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N68" i="1"/>
  <c r="M68" i="1"/>
  <c r="L68" i="1"/>
  <c r="K68" i="1"/>
  <c r="J68" i="1"/>
  <c r="G68" i="1"/>
  <c r="F68" i="1"/>
  <c r="I68" i="1" s="1"/>
  <c r="E68" i="1"/>
  <c r="D68" i="1"/>
  <c r="C68" i="1"/>
  <c r="B68" i="1"/>
  <c r="A68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67" i="1"/>
  <c r="N66" i="1"/>
  <c r="M66" i="1"/>
  <c r="L66" i="1"/>
  <c r="K66" i="1"/>
  <c r="J66" i="1"/>
  <c r="G66" i="1"/>
  <c r="F66" i="1"/>
  <c r="H66" i="1" s="1"/>
  <c r="E66" i="1"/>
  <c r="D66" i="1"/>
  <c r="C66" i="1"/>
  <c r="B66" i="1"/>
  <c r="A66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N64" i="1"/>
  <c r="M64" i="1"/>
  <c r="L64" i="1"/>
  <c r="K64" i="1"/>
  <c r="J64" i="1"/>
  <c r="G64" i="1"/>
  <c r="F64" i="1"/>
  <c r="I64" i="1" s="1"/>
  <c r="E64" i="1"/>
  <c r="D64" i="1"/>
  <c r="C64" i="1"/>
  <c r="B64" i="1"/>
  <c r="A64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N62" i="1"/>
  <c r="M62" i="1"/>
  <c r="L62" i="1"/>
  <c r="K62" i="1"/>
  <c r="J62" i="1"/>
  <c r="G62" i="1"/>
  <c r="F62" i="1"/>
  <c r="H62" i="1" s="1"/>
  <c r="E62" i="1"/>
  <c r="D62" i="1"/>
  <c r="C62" i="1"/>
  <c r="B62" i="1"/>
  <c r="A62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61" i="1"/>
  <c r="N60" i="1"/>
  <c r="M60" i="1"/>
  <c r="L60" i="1"/>
  <c r="K60" i="1"/>
  <c r="J60" i="1"/>
  <c r="G60" i="1"/>
  <c r="F60" i="1"/>
  <c r="I60" i="1" s="1"/>
  <c r="E60" i="1"/>
  <c r="D60" i="1"/>
  <c r="C60" i="1"/>
  <c r="B60" i="1"/>
  <c r="A60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59" i="1"/>
  <c r="N58" i="1"/>
  <c r="M58" i="1"/>
  <c r="L58" i="1"/>
  <c r="K58" i="1"/>
  <c r="J58" i="1"/>
  <c r="G58" i="1"/>
  <c r="F58" i="1"/>
  <c r="H58" i="1" s="1"/>
  <c r="E58" i="1"/>
  <c r="D58" i="1"/>
  <c r="C58" i="1"/>
  <c r="B58" i="1"/>
  <c r="A58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N56" i="1"/>
  <c r="M56" i="1"/>
  <c r="L56" i="1"/>
  <c r="K56" i="1"/>
  <c r="J56" i="1"/>
  <c r="G56" i="1"/>
  <c r="F56" i="1"/>
  <c r="I56" i="1" s="1"/>
  <c r="E56" i="1"/>
  <c r="D56" i="1"/>
  <c r="C56" i="1"/>
  <c r="B56" i="1"/>
  <c r="A56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55" i="1"/>
  <c r="N54" i="1"/>
  <c r="M54" i="1"/>
  <c r="L54" i="1"/>
  <c r="K54" i="1"/>
  <c r="J54" i="1"/>
  <c r="G54" i="1"/>
  <c r="F54" i="1"/>
  <c r="H54" i="1" s="1"/>
  <c r="E54" i="1"/>
  <c r="D54" i="1"/>
  <c r="C54" i="1"/>
  <c r="B54" i="1"/>
  <c r="A54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53" i="1"/>
  <c r="N52" i="1"/>
  <c r="M52" i="1"/>
  <c r="L52" i="1"/>
  <c r="K52" i="1"/>
  <c r="J52" i="1"/>
  <c r="G52" i="1"/>
  <c r="F52" i="1"/>
  <c r="I52" i="1" s="1"/>
  <c r="E52" i="1"/>
  <c r="D52" i="1"/>
  <c r="C52" i="1"/>
  <c r="B52" i="1"/>
  <c r="A52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51" i="1"/>
  <c r="N50" i="1"/>
  <c r="M50" i="1"/>
  <c r="L50" i="1"/>
  <c r="K50" i="1"/>
  <c r="J50" i="1"/>
  <c r="G50" i="1"/>
  <c r="F50" i="1"/>
  <c r="H50" i="1" s="1"/>
  <c r="E50" i="1"/>
  <c r="D50" i="1"/>
  <c r="C50" i="1"/>
  <c r="B50" i="1"/>
  <c r="A50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49" i="1"/>
  <c r="N48" i="1"/>
  <c r="M48" i="1"/>
  <c r="L48" i="1"/>
  <c r="K48" i="1"/>
  <c r="J48" i="1"/>
  <c r="G48" i="1"/>
  <c r="F48" i="1"/>
  <c r="I48" i="1" s="1"/>
  <c r="E48" i="1"/>
  <c r="D48" i="1"/>
  <c r="C48" i="1"/>
  <c r="B48" i="1"/>
  <c r="A48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47" i="1"/>
  <c r="N46" i="1"/>
  <c r="M46" i="1"/>
  <c r="L46" i="1"/>
  <c r="K46" i="1"/>
  <c r="J46" i="1"/>
  <c r="G46" i="1"/>
  <c r="F46" i="1"/>
  <c r="H46" i="1" s="1"/>
  <c r="E46" i="1"/>
  <c r="D46" i="1"/>
  <c r="C46" i="1"/>
  <c r="B46" i="1"/>
  <c r="A46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45" i="1"/>
  <c r="N44" i="1"/>
  <c r="M44" i="1"/>
  <c r="L44" i="1"/>
  <c r="K44" i="1"/>
  <c r="J44" i="1"/>
  <c r="G44" i="1"/>
  <c r="F44" i="1"/>
  <c r="I44" i="1" s="1"/>
  <c r="E44" i="1"/>
  <c r="D44" i="1"/>
  <c r="C44" i="1"/>
  <c r="B44" i="1"/>
  <c r="A44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N42" i="1"/>
  <c r="M42" i="1"/>
  <c r="L42" i="1"/>
  <c r="K42" i="1"/>
  <c r="J42" i="1"/>
  <c r="G42" i="1"/>
  <c r="F42" i="1"/>
  <c r="H42" i="1" s="1"/>
  <c r="E42" i="1"/>
  <c r="D42" i="1"/>
  <c r="C42" i="1"/>
  <c r="B42" i="1"/>
  <c r="A42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N40" i="1"/>
  <c r="M40" i="1"/>
  <c r="L40" i="1"/>
  <c r="K40" i="1"/>
  <c r="J40" i="1"/>
  <c r="G40" i="1"/>
  <c r="F40" i="1"/>
  <c r="I40" i="1" s="1"/>
  <c r="E40" i="1"/>
  <c r="D40" i="1"/>
  <c r="C40" i="1"/>
  <c r="B40" i="1"/>
  <c r="A40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N38" i="1"/>
  <c r="M38" i="1"/>
  <c r="L38" i="1"/>
  <c r="K38" i="1"/>
  <c r="J38" i="1"/>
  <c r="G38" i="1"/>
  <c r="F38" i="1"/>
  <c r="H38" i="1" s="1"/>
  <c r="E38" i="1"/>
  <c r="D38" i="1"/>
  <c r="C38" i="1"/>
  <c r="B38" i="1"/>
  <c r="A38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N36" i="1"/>
  <c r="M36" i="1"/>
  <c r="L36" i="1"/>
  <c r="K36" i="1"/>
  <c r="J36" i="1"/>
  <c r="G36" i="1"/>
  <c r="F36" i="1"/>
  <c r="I36" i="1" s="1"/>
  <c r="E36" i="1"/>
  <c r="D36" i="1"/>
  <c r="C36" i="1"/>
  <c r="B36" i="1"/>
  <c r="A36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N34" i="1"/>
  <c r="M34" i="1"/>
  <c r="L34" i="1"/>
  <c r="K34" i="1"/>
  <c r="J34" i="1"/>
  <c r="G34" i="1"/>
  <c r="F34" i="1"/>
  <c r="H34" i="1" s="1"/>
  <c r="E34" i="1"/>
  <c r="D34" i="1"/>
  <c r="C34" i="1"/>
  <c r="B34" i="1"/>
  <c r="A34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N32" i="1"/>
  <c r="M32" i="1"/>
  <c r="L32" i="1"/>
  <c r="K32" i="1"/>
  <c r="J32" i="1"/>
  <c r="G32" i="1"/>
  <c r="F32" i="1"/>
  <c r="I32" i="1" s="1"/>
  <c r="E32" i="1"/>
  <c r="D32" i="1"/>
  <c r="C32" i="1"/>
  <c r="B32" i="1"/>
  <c r="A32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N30" i="1"/>
  <c r="M30" i="1"/>
  <c r="L30" i="1"/>
  <c r="K30" i="1"/>
  <c r="J30" i="1"/>
  <c r="G30" i="1"/>
  <c r="F30" i="1"/>
  <c r="H30" i="1" s="1"/>
  <c r="E30" i="1"/>
  <c r="D30" i="1"/>
  <c r="C30" i="1"/>
  <c r="B30" i="1"/>
  <c r="A30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N28" i="1"/>
  <c r="M28" i="1"/>
  <c r="L28" i="1"/>
  <c r="K28" i="1"/>
  <c r="J28" i="1"/>
  <c r="G28" i="1"/>
  <c r="F28" i="1"/>
  <c r="I28" i="1" s="1"/>
  <c r="E28" i="1"/>
  <c r="D28" i="1"/>
  <c r="C28" i="1"/>
  <c r="B28" i="1"/>
  <c r="A28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N26" i="1"/>
  <c r="M26" i="1"/>
  <c r="L26" i="1"/>
  <c r="K26" i="1"/>
  <c r="J26" i="1"/>
  <c r="G26" i="1"/>
  <c r="F26" i="1"/>
  <c r="H26" i="1" s="1"/>
  <c r="E26" i="1"/>
  <c r="D26" i="1"/>
  <c r="C26" i="1"/>
  <c r="B26" i="1"/>
  <c r="A26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N24" i="1"/>
  <c r="M24" i="1"/>
  <c r="L24" i="1"/>
  <c r="K24" i="1"/>
  <c r="J24" i="1"/>
  <c r="G24" i="1"/>
  <c r="F24" i="1"/>
  <c r="I24" i="1" s="1"/>
  <c r="E24" i="1"/>
  <c r="D24" i="1"/>
  <c r="C24" i="1"/>
  <c r="B24" i="1"/>
  <c r="A24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N22" i="1"/>
  <c r="M22" i="1"/>
  <c r="L22" i="1"/>
  <c r="K22" i="1"/>
  <c r="J22" i="1"/>
  <c r="G22" i="1"/>
  <c r="F22" i="1"/>
  <c r="H22" i="1" s="1"/>
  <c r="E22" i="1"/>
  <c r="D22" i="1"/>
  <c r="C22" i="1"/>
  <c r="B22" i="1"/>
  <c r="A22" i="1"/>
  <c r="N21" i="1"/>
  <c r="M21" i="1"/>
  <c r="L21" i="1"/>
  <c r="K21" i="1"/>
  <c r="J21" i="1"/>
  <c r="I21" i="1"/>
  <c r="G21" i="1"/>
  <c r="F21" i="1"/>
  <c r="H21" i="1" s="1"/>
  <c r="E21" i="1"/>
  <c r="D21" i="1"/>
  <c r="C21" i="1"/>
  <c r="B21" i="1"/>
  <c r="A21" i="1"/>
  <c r="N20" i="1"/>
  <c r="M20" i="1"/>
  <c r="L20" i="1"/>
  <c r="K20" i="1"/>
  <c r="J20" i="1"/>
  <c r="G20" i="1"/>
  <c r="F20" i="1"/>
  <c r="I20" i="1" s="1"/>
  <c r="E20" i="1"/>
  <c r="D20" i="1"/>
  <c r="C20" i="1"/>
  <c r="B20" i="1"/>
  <c r="A20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N18" i="1"/>
  <c r="M18" i="1"/>
  <c r="L18" i="1"/>
  <c r="K18" i="1"/>
  <c r="J18" i="1"/>
  <c r="G18" i="1"/>
  <c r="F18" i="1"/>
  <c r="H18" i="1" s="1"/>
  <c r="E18" i="1"/>
  <c r="D18" i="1"/>
  <c r="C18" i="1"/>
  <c r="B18" i="1"/>
  <c r="A18" i="1"/>
  <c r="N17" i="1"/>
  <c r="M17" i="1"/>
  <c r="L17" i="1"/>
  <c r="K17" i="1"/>
  <c r="J17" i="1"/>
  <c r="G17" i="1"/>
  <c r="F17" i="1"/>
  <c r="I17" i="1" s="1"/>
  <c r="E17" i="1"/>
  <c r="D17" i="1"/>
  <c r="C17" i="1"/>
  <c r="B17" i="1"/>
  <c r="A17" i="1"/>
  <c r="N16" i="1"/>
  <c r="M16" i="1"/>
  <c r="L16" i="1"/>
  <c r="K16" i="1"/>
  <c r="J16" i="1"/>
  <c r="G16" i="1"/>
  <c r="F16" i="1"/>
  <c r="I16" i="1" s="1"/>
  <c r="E16" i="1"/>
  <c r="D16" i="1"/>
  <c r="C16" i="1"/>
  <c r="B16" i="1"/>
  <c r="A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N14" i="1"/>
  <c r="M14" i="1"/>
  <c r="L14" i="1"/>
  <c r="K14" i="1"/>
  <c r="J14" i="1"/>
  <c r="H14" i="1"/>
  <c r="G14" i="1"/>
  <c r="F14" i="1"/>
  <c r="I14" i="1" s="1"/>
  <c r="E14" i="1"/>
  <c r="D14" i="1"/>
  <c r="C14" i="1"/>
  <c r="B14" i="1"/>
  <c r="A14" i="1"/>
  <c r="N13" i="1"/>
  <c r="M13" i="1"/>
  <c r="L13" i="1"/>
  <c r="K13" i="1"/>
  <c r="J13" i="1"/>
  <c r="G13" i="1"/>
  <c r="F13" i="1"/>
  <c r="I13" i="1" s="1"/>
  <c r="E13" i="1"/>
  <c r="D13" i="1"/>
  <c r="C13" i="1"/>
  <c r="B13" i="1"/>
  <c r="A13" i="1"/>
  <c r="N12" i="1"/>
  <c r="M12" i="1"/>
  <c r="L12" i="1"/>
  <c r="K12" i="1"/>
  <c r="J12" i="1"/>
  <c r="G12" i="1"/>
  <c r="F12" i="1"/>
  <c r="I12" i="1" s="1"/>
  <c r="E12" i="1"/>
  <c r="D12" i="1"/>
  <c r="C12" i="1"/>
  <c r="B12" i="1"/>
  <c r="A12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N10" i="1"/>
  <c r="M10" i="1"/>
  <c r="L10" i="1"/>
  <c r="K10" i="1"/>
  <c r="J10" i="1"/>
  <c r="G10" i="1"/>
  <c r="H10" i="1" s="1"/>
  <c r="F10" i="1"/>
  <c r="I10" i="1" s="1"/>
  <c r="E10" i="1"/>
  <c r="D10" i="1"/>
  <c r="C10" i="1"/>
  <c r="B10" i="1"/>
  <c r="A10" i="1"/>
  <c r="N9" i="1"/>
  <c r="M9" i="1"/>
  <c r="L9" i="1"/>
  <c r="K9" i="1"/>
  <c r="J9" i="1"/>
  <c r="H9" i="1"/>
  <c r="G9" i="1"/>
  <c r="F9" i="1"/>
  <c r="I9" i="1" s="1"/>
  <c r="E9" i="1"/>
  <c r="D9" i="1"/>
  <c r="C9" i="1"/>
  <c r="B9" i="1"/>
  <c r="A9" i="1"/>
  <c r="N8" i="1"/>
  <c r="M8" i="1"/>
  <c r="L8" i="1"/>
  <c r="K8" i="1"/>
  <c r="J8" i="1"/>
  <c r="G8" i="1"/>
  <c r="F8" i="1"/>
  <c r="I8" i="1" s="1"/>
  <c r="E8" i="1"/>
  <c r="D8" i="1"/>
  <c r="C8" i="1"/>
  <c r="B8" i="1"/>
  <c r="A8" i="1"/>
  <c r="N7" i="1"/>
  <c r="M7" i="1"/>
  <c r="L7" i="1"/>
  <c r="K7" i="1"/>
  <c r="J7" i="1"/>
  <c r="I7" i="1"/>
  <c r="H7" i="1"/>
  <c r="G7" i="1"/>
  <c r="F7" i="1"/>
  <c r="E7" i="1"/>
  <c r="D7" i="1"/>
  <c r="C7" i="1"/>
  <c r="B7" i="1"/>
  <c r="A7" i="1"/>
  <c r="N6" i="1"/>
  <c r="M6" i="1"/>
  <c r="L6" i="1"/>
  <c r="K6" i="1"/>
  <c r="J6" i="1"/>
  <c r="G6" i="1"/>
  <c r="F6" i="1"/>
  <c r="H6" i="1" s="1"/>
  <c r="E6" i="1"/>
  <c r="D6" i="1"/>
  <c r="C6" i="1"/>
  <c r="B6" i="1"/>
  <c r="A6" i="1"/>
  <c r="N5" i="1"/>
  <c r="M5" i="1"/>
  <c r="L5" i="1"/>
  <c r="K5" i="1"/>
  <c r="J5" i="1"/>
  <c r="H5" i="1"/>
  <c r="G5" i="1"/>
  <c r="F5" i="1"/>
  <c r="I5" i="1" s="1"/>
  <c r="E5" i="1"/>
  <c r="D5" i="1"/>
  <c r="C5" i="1"/>
  <c r="B5" i="1"/>
  <c r="A5" i="1"/>
  <c r="N4" i="1"/>
  <c r="M4" i="1"/>
  <c r="L4" i="1"/>
  <c r="L159" i="1" s="1"/>
  <c r="K4" i="1"/>
  <c r="K159" i="1" s="1"/>
  <c r="J4" i="1"/>
  <c r="J159" i="1" s="1"/>
  <c r="G4" i="1"/>
  <c r="G159" i="1" s="1"/>
  <c r="F4" i="1"/>
  <c r="F159" i="1" s="1"/>
  <c r="E4" i="1"/>
  <c r="D4" i="1"/>
  <c r="C4" i="1"/>
  <c r="B4" i="1"/>
  <c r="A4" i="1"/>
  <c r="I6" i="1" l="1"/>
  <c r="I18" i="1"/>
  <c r="I22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H13" i="1"/>
  <c r="H17" i="1"/>
  <c r="H4" i="1"/>
  <c r="H8" i="1"/>
  <c r="H12" i="1"/>
  <c r="H16" i="1"/>
  <c r="H20" i="1"/>
  <c r="H24" i="1"/>
  <c r="H28" i="1"/>
  <c r="H32" i="1"/>
  <c r="H36" i="1"/>
  <c r="H40" i="1"/>
  <c r="H44" i="1"/>
  <c r="H48" i="1"/>
  <c r="H52" i="1"/>
  <c r="H56" i="1"/>
  <c r="H60" i="1"/>
  <c r="H64" i="1"/>
  <c r="H68" i="1"/>
  <c r="H72" i="1"/>
  <c r="H76" i="1"/>
  <c r="H80" i="1"/>
  <c r="H84" i="1"/>
  <c r="H88" i="1"/>
  <c r="H92" i="1"/>
  <c r="H96" i="1"/>
  <c r="H100" i="1"/>
  <c r="H104" i="1"/>
  <c r="H108" i="1"/>
  <c r="H112" i="1"/>
  <c r="H116" i="1"/>
  <c r="H120" i="1"/>
  <c r="H124" i="1"/>
  <c r="H128" i="1"/>
  <c r="H132" i="1"/>
  <c r="H136" i="1"/>
  <c r="H140" i="1"/>
  <c r="H144" i="1"/>
  <c r="H148" i="1"/>
  <c r="H152" i="1"/>
  <c r="H156" i="1"/>
  <c r="I4" i="1"/>
  <c r="I159" i="1" s="1"/>
  <c r="H155" i="1"/>
  <c r="H159" i="1" l="1"/>
</calcChain>
</file>

<file path=xl/sharedStrings.xml><?xml version="1.0" encoding="utf-8"?>
<sst xmlns="http://schemas.openxmlformats.org/spreadsheetml/2006/main" count="19" uniqueCount="19">
  <si>
    <t>SOSTEGNO - ORE II DEROGA SCUOLA PRIMARIA A.S. 2020-2021</t>
  </si>
  <si>
    <t>DG n. 551 del 29/05/2020</t>
  </si>
  <si>
    <t>DG. n. 554 del 30/05/2020</t>
  </si>
  <si>
    <t>DEROGA ATTUALE</t>
  </si>
  <si>
    <t>PROVINCIA</t>
  </si>
  <si>
    <t>AMBITO</t>
  </si>
  <si>
    <t>GRADO</t>
  </si>
  <si>
    <t>MECCANOGRAFICO</t>
  </si>
  <si>
    <t>SCUOLA</t>
  </si>
  <si>
    <t>POSTI SOSTEGNO COMMA 65 ASSEGNATI A.S. 20-21</t>
  </si>
  <si>
    <t>POSTI POTENZIATO A.S. 20-21</t>
  </si>
  <si>
    <t>TOTALE POSTI COMMA 65 A.S. 20-21</t>
  </si>
  <si>
    <t>ORE GLHP COPERTE COMMA 65 A.S. 20-21</t>
  </si>
  <si>
    <t>TOTALE ORE I° DEROGA</t>
  </si>
  <si>
    <t>TOTALE ORE II° DEROGA</t>
  </si>
  <si>
    <t>TOTALE ORE ASSEGNATE COMMA 65 + I DEROGA + II DEROGA</t>
  </si>
  <si>
    <t>ALUNNI H CERTIFICATI ALLA DATA DEL 23/06/2020</t>
  </si>
  <si>
    <t>TOTALE ORE GLHP AL 23/06/2020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</si>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</sst>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1" xfId="0" applyFont="1" applyBorder="1"/>
    <xf numFmtId="1" fontId="6" fillId="0" borderId="1" xfId="0" applyNumberFormat="1" applyFont="1" applyBorder="1" applyAlignment="1">
      <alignment horizontal="center"/>
    </xf>
    <xf numFmtId="0" fontId="7" fillId="0" borderId="0" xfId="0" applyFont="1"/>
    <xf numFmtId="0" fontId="6" fillId="0" borderId="1" xfId="0" applyFont="1" applyBorder="1"/>
    <xf numFmtId="1" fontId="6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7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tenti/mi10456/AppData/Local/Microsoft/Windows/INetCache/Content.Outlook/PNE2OQYR/202008041600_PRIMARIA_SOSTEGNO_USO_INTERNO_FOGLIO%20DI%20LAVORO%202020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 REGIONALE PRIMARIA"/>
      <sheetName val="TABELLA X SIDI II DEROGA"/>
      <sheetName val="scuole con cod forte"/>
      <sheetName val="TABELLA DA PUBB. II DEROGA"/>
      <sheetName val="SITUAZIONE II DEROGA"/>
      <sheetName val="SINTESI PRIMARIA"/>
      <sheetName val="RIEPILOGO OSS"/>
      <sheetName val="TABELLA DA PUBB. c65 as 20-21"/>
      <sheetName val="TIPO POSTI COMMA65"/>
      <sheetName val="POSTI ALUNNI C65 AP"/>
      <sheetName val="ELENCO SCUOLE DA MONITORAGGIO"/>
      <sheetName val="SCUOLE2019"/>
      <sheetName val="scuole"/>
    </sheetNames>
    <sheetDataSet>
      <sheetData sheetId="0">
        <row r="3">
          <cell r="A3" t="str">
            <v>Ancona</v>
          </cell>
          <cell r="B3" t="str">
            <v>AMBITO 1</v>
          </cell>
          <cell r="C3" t="str">
            <v>PRIMARIA</v>
          </cell>
          <cell r="D3" t="str">
            <v>ANIC80300L</v>
          </cell>
          <cell r="E3" t="str">
            <v xml:space="preserve">POLVERIGI  M. RICCI </v>
          </cell>
          <cell r="Y3">
            <v>7</v>
          </cell>
          <cell r="Z3">
            <v>1</v>
          </cell>
          <cell r="AP3">
            <v>167</v>
          </cell>
          <cell r="AU3">
            <v>22</v>
          </cell>
          <cell r="AV3">
            <v>343</v>
          </cell>
          <cell r="AY3">
            <v>0</v>
          </cell>
          <cell r="BA3">
            <v>343</v>
          </cell>
        </row>
        <row r="4">
          <cell r="A4" t="str">
            <v>Ancona</v>
          </cell>
          <cell r="B4" t="str">
            <v>AMBITO 1</v>
          </cell>
          <cell r="C4" t="str">
            <v>PRIMARIA</v>
          </cell>
          <cell r="D4" t="str">
            <v>ANIC80400C</v>
          </cell>
          <cell r="E4" t="str">
            <v>ANCONA - ANCONA NORD</v>
          </cell>
          <cell r="Y4">
            <v>8</v>
          </cell>
          <cell r="Z4">
            <v>1</v>
          </cell>
          <cell r="AP4">
            <v>171</v>
          </cell>
          <cell r="AU4">
            <v>22</v>
          </cell>
          <cell r="AV4">
            <v>369</v>
          </cell>
          <cell r="AY4">
            <v>0</v>
          </cell>
          <cell r="BA4">
            <v>369</v>
          </cell>
        </row>
        <row r="5">
          <cell r="A5" t="str">
            <v>Ancona</v>
          </cell>
          <cell r="B5" t="str">
            <v>AMBITO 2</v>
          </cell>
          <cell r="C5" t="str">
            <v>PRIMARIA</v>
          </cell>
          <cell r="D5" t="str">
            <v>ANIC805008</v>
          </cell>
          <cell r="E5" t="str">
            <v>GIOACCHINO ROSSINI</v>
          </cell>
          <cell r="Y5">
            <v>2</v>
          </cell>
          <cell r="AP5">
            <v>66</v>
          </cell>
          <cell r="AU5">
            <v>8</v>
          </cell>
          <cell r="AV5">
            <v>147</v>
          </cell>
          <cell r="AY5">
            <v>37</v>
          </cell>
          <cell r="BA5">
            <v>147</v>
          </cell>
        </row>
        <row r="6">
          <cell r="A6" t="str">
            <v>Ancona</v>
          </cell>
          <cell r="B6" t="str">
            <v>AMBITO 2</v>
          </cell>
          <cell r="C6" t="str">
            <v>PRIMARIA</v>
          </cell>
          <cell r="D6" t="str">
            <v>ANIC806004</v>
          </cell>
          <cell r="E6" t="str">
            <v xml:space="preserve">SASSOFERRATO  BARTOLO DA SASS. </v>
          </cell>
          <cell r="Y6">
            <v>7</v>
          </cell>
          <cell r="Z6">
            <v>1</v>
          </cell>
          <cell r="AP6">
            <v>166</v>
          </cell>
          <cell r="AU6">
            <v>21</v>
          </cell>
          <cell r="AV6">
            <v>342</v>
          </cell>
          <cell r="AY6">
            <v>0</v>
          </cell>
          <cell r="BA6">
            <v>342</v>
          </cell>
        </row>
        <row r="7">
          <cell r="A7" t="str">
            <v>Ancona</v>
          </cell>
          <cell r="B7" t="str">
            <v>AMBITO 2</v>
          </cell>
          <cell r="C7" t="str">
            <v>PRIMARIA</v>
          </cell>
          <cell r="D7" t="str">
            <v>ANIC80700X</v>
          </cell>
          <cell r="E7" t="str">
            <v xml:space="preserve">FILOTTRANO  BELTRAMI </v>
          </cell>
          <cell r="Y7">
            <v>4</v>
          </cell>
          <cell r="AP7">
            <v>85</v>
          </cell>
          <cell r="AU7">
            <v>13</v>
          </cell>
          <cell r="AV7">
            <v>195</v>
          </cell>
          <cell r="AY7">
            <v>22</v>
          </cell>
          <cell r="BA7">
            <v>195</v>
          </cell>
        </row>
        <row r="8">
          <cell r="A8" t="str">
            <v>Ancona</v>
          </cell>
          <cell r="B8" t="str">
            <v>AMBITO 2</v>
          </cell>
          <cell r="C8" t="str">
            <v>PRIMARIA</v>
          </cell>
          <cell r="D8" t="str">
            <v>ANIC80800Q</v>
          </cell>
          <cell r="E8" t="str">
            <v>ARCEVIA</v>
          </cell>
          <cell r="Y8">
            <v>5</v>
          </cell>
          <cell r="AP8">
            <v>149</v>
          </cell>
          <cell r="AU8">
            <v>14</v>
          </cell>
          <cell r="AV8">
            <v>222</v>
          </cell>
          <cell r="AY8">
            <v>-37</v>
          </cell>
          <cell r="BA8">
            <v>222</v>
          </cell>
        </row>
        <row r="9">
          <cell r="A9" t="str">
            <v>Ancona</v>
          </cell>
          <cell r="B9" t="str">
            <v>AMBITO 2</v>
          </cell>
          <cell r="C9" t="str">
            <v>PRIMARIA</v>
          </cell>
          <cell r="D9" t="str">
            <v>ANIC80900G</v>
          </cell>
          <cell r="E9" t="str">
            <v xml:space="preserve">S.SAN QUIRICO DON M.COSTANTINI </v>
          </cell>
          <cell r="Y9">
            <v>3</v>
          </cell>
          <cell r="AP9">
            <v>96</v>
          </cell>
          <cell r="AU9">
            <v>12</v>
          </cell>
          <cell r="AV9">
            <v>174</v>
          </cell>
          <cell r="AY9">
            <v>12</v>
          </cell>
          <cell r="BA9">
            <v>174</v>
          </cell>
        </row>
        <row r="10">
          <cell r="A10" t="str">
            <v>Ancona</v>
          </cell>
          <cell r="B10" t="str">
            <v>AMBITO 1</v>
          </cell>
          <cell r="C10" t="str">
            <v>PRIMARIA</v>
          </cell>
          <cell r="D10" t="str">
            <v>ANIC81000Q</v>
          </cell>
          <cell r="E10" t="str">
            <v>OSTRA</v>
          </cell>
          <cell r="Y10">
            <v>6</v>
          </cell>
          <cell r="AP10">
            <v>140</v>
          </cell>
          <cell r="AU10">
            <v>16</v>
          </cell>
          <cell r="AV10">
            <v>250</v>
          </cell>
          <cell r="AY10">
            <v>-22</v>
          </cell>
          <cell r="BA10">
            <v>250</v>
          </cell>
        </row>
        <row r="11">
          <cell r="A11" t="str">
            <v>Ancona</v>
          </cell>
          <cell r="B11" t="str">
            <v>AMBITO 1</v>
          </cell>
          <cell r="C11" t="str">
            <v>PRIMARIA</v>
          </cell>
          <cell r="D11" t="str">
            <v>ANIC81100G</v>
          </cell>
          <cell r="E11" t="str">
            <v xml:space="preserve">ANCONA  AUGUSTO SCOCCHERA </v>
          </cell>
          <cell r="Y11">
            <v>5</v>
          </cell>
          <cell r="AP11">
            <v>136</v>
          </cell>
          <cell r="AU11">
            <v>12</v>
          </cell>
          <cell r="AV11">
            <v>210</v>
          </cell>
          <cell r="AY11">
            <v>-36</v>
          </cell>
          <cell r="BA11">
            <v>210</v>
          </cell>
        </row>
        <row r="12">
          <cell r="A12" t="str">
            <v>Ancona</v>
          </cell>
          <cell r="B12" t="str">
            <v>AMBITO 1</v>
          </cell>
          <cell r="C12" t="str">
            <v>PRIMARIA</v>
          </cell>
          <cell r="D12" t="str">
            <v>ANIC813007</v>
          </cell>
          <cell r="E12" t="str">
            <v xml:space="preserve">ANCONA  NOVELLI NATALUCCI </v>
          </cell>
          <cell r="Y12">
            <v>4</v>
          </cell>
          <cell r="AP12">
            <v>84</v>
          </cell>
          <cell r="AU12">
            <v>10</v>
          </cell>
          <cell r="AV12">
            <v>172</v>
          </cell>
          <cell r="AY12">
            <v>0</v>
          </cell>
          <cell r="BA12">
            <v>172</v>
          </cell>
        </row>
        <row r="13">
          <cell r="A13" t="str">
            <v>Ancona</v>
          </cell>
          <cell r="B13" t="str">
            <v>AMBITO 1</v>
          </cell>
          <cell r="C13" t="str">
            <v>PRIMARIA</v>
          </cell>
          <cell r="D13" t="str">
            <v>ANIC814003</v>
          </cell>
          <cell r="E13" t="str">
            <v xml:space="preserve">NUMANA  GIOVANNI PAOLO II </v>
          </cell>
          <cell r="Y13">
            <v>2</v>
          </cell>
          <cell r="AP13">
            <v>59</v>
          </cell>
          <cell r="AU13">
            <v>4</v>
          </cell>
          <cell r="AV13">
            <v>81</v>
          </cell>
          <cell r="AY13">
            <v>-22</v>
          </cell>
          <cell r="BA13">
            <v>81</v>
          </cell>
        </row>
        <row r="14">
          <cell r="A14" t="str">
            <v>Ancona</v>
          </cell>
          <cell r="B14" t="str">
            <v>AMBITO 1</v>
          </cell>
          <cell r="C14" t="str">
            <v>PRIMARIA</v>
          </cell>
          <cell r="D14" t="str">
            <v>ANIC81500V</v>
          </cell>
          <cell r="E14" t="str">
            <v>CAMERANO</v>
          </cell>
          <cell r="Y14">
            <v>4</v>
          </cell>
          <cell r="AP14">
            <v>105</v>
          </cell>
          <cell r="AU14">
            <v>12</v>
          </cell>
          <cell r="AV14">
            <v>182</v>
          </cell>
          <cell r="AY14">
            <v>-11</v>
          </cell>
          <cell r="BA14">
            <v>182</v>
          </cell>
        </row>
        <row r="15">
          <cell r="A15" t="str">
            <v>Ancona</v>
          </cell>
          <cell r="B15" t="str">
            <v>AMBITO 1</v>
          </cell>
          <cell r="C15" t="str">
            <v>PRIMARIA</v>
          </cell>
          <cell r="D15" t="str">
            <v>ANIC81600P</v>
          </cell>
          <cell r="E15" t="str">
            <v>CITTADELLA - MARGHERITA HACK</v>
          </cell>
          <cell r="Y15">
            <v>4</v>
          </cell>
          <cell r="AP15">
            <v>118</v>
          </cell>
          <cell r="AU15">
            <v>11</v>
          </cell>
          <cell r="AV15">
            <v>197</v>
          </cell>
          <cell r="AY15">
            <v>-9</v>
          </cell>
          <cell r="BA15">
            <v>197</v>
          </cell>
        </row>
        <row r="16">
          <cell r="A16" t="str">
            <v>Ancona</v>
          </cell>
          <cell r="B16" t="str">
            <v>AMBITO 1</v>
          </cell>
          <cell r="C16" t="str">
            <v>PRIMARIA</v>
          </cell>
          <cell r="D16" t="str">
            <v>ANIC81700E</v>
          </cell>
          <cell r="E16" t="str">
            <v>ANCONA - PINOCCHIO MONTESICURO</v>
          </cell>
          <cell r="Y16">
            <v>5</v>
          </cell>
          <cell r="Z16">
            <v>1</v>
          </cell>
          <cell r="AP16">
            <v>132</v>
          </cell>
          <cell r="AU16">
            <v>18</v>
          </cell>
          <cell r="AV16">
            <v>264</v>
          </cell>
          <cell r="AY16">
            <v>0</v>
          </cell>
          <cell r="BA16">
            <v>264</v>
          </cell>
        </row>
        <row r="17">
          <cell r="A17" t="str">
            <v>Ancona</v>
          </cell>
          <cell r="B17" t="str">
            <v>AMBITO 1</v>
          </cell>
          <cell r="C17" t="str">
            <v>PRIMARIA</v>
          </cell>
          <cell r="D17" t="str">
            <v>ANIC81800A</v>
          </cell>
          <cell r="E17" t="str">
            <v>ANCONA - POSATORA PIANO ARCHI</v>
          </cell>
          <cell r="Y17">
            <v>7</v>
          </cell>
          <cell r="Z17">
            <v>1</v>
          </cell>
          <cell r="AP17">
            <v>140</v>
          </cell>
          <cell r="AU17">
            <v>23</v>
          </cell>
          <cell r="AV17">
            <v>326</v>
          </cell>
          <cell r="AY17">
            <v>10</v>
          </cell>
          <cell r="BA17">
            <v>326</v>
          </cell>
        </row>
        <row r="18">
          <cell r="A18" t="str">
            <v>Ancona</v>
          </cell>
          <cell r="B18" t="str">
            <v>AMBITO 1</v>
          </cell>
          <cell r="C18" t="str">
            <v>PRIMARIA</v>
          </cell>
          <cell r="D18" t="str">
            <v>ANIC819006</v>
          </cell>
          <cell r="E18" t="str">
            <v>ANCONA - QUARTIERI NUOVI</v>
          </cell>
          <cell r="Y18">
            <v>6</v>
          </cell>
          <cell r="Z18">
            <v>1</v>
          </cell>
          <cell r="AP18">
            <v>151</v>
          </cell>
          <cell r="AU18">
            <v>17</v>
          </cell>
          <cell r="AV18">
            <v>290</v>
          </cell>
          <cell r="AY18">
            <v>-15</v>
          </cell>
          <cell r="BA18">
            <v>290</v>
          </cell>
        </row>
        <row r="19">
          <cell r="A19" t="str">
            <v>Ancona</v>
          </cell>
          <cell r="B19" t="str">
            <v>AMBITO 1</v>
          </cell>
          <cell r="C19" t="str">
            <v>PRIMARIA</v>
          </cell>
          <cell r="D19" t="str">
            <v>ANIC82000A</v>
          </cell>
          <cell r="E19" t="str">
            <v>ANCONA - GRAZIE TAVERNELLE</v>
          </cell>
          <cell r="Y19">
            <v>12</v>
          </cell>
          <cell r="Z19">
            <v>1</v>
          </cell>
          <cell r="AP19">
            <v>293</v>
          </cell>
          <cell r="AU19">
            <v>30</v>
          </cell>
          <cell r="AV19">
            <v>532</v>
          </cell>
          <cell r="AY19">
            <v>-47</v>
          </cell>
          <cell r="BA19">
            <v>532</v>
          </cell>
        </row>
        <row r="20">
          <cell r="A20" t="str">
            <v>Ancona</v>
          </cell>
          <cell r="B20" t="str">
            <v>AMBITO 1</v>
          </cell>
          <cell r="C20" t="str">
            <v>PRIMARIA</v>
          </cell>
          <cell r="D20" t="str">
            <v>ANIC82300T</v>
          </cell>
          <cell r="E20" t="str">
            <v>MONTEMARCIANO - MARINA</v>
          </cell>
          <cell r="Y20">
            <v>4</v>
          </cell>
          <cell r="AP20">
            <v>120</v>
          </cell>
          <cell r="AU20">
            <v>12</v>
          </cell>
          <cell r="AV20">
            <v>208</v>
          </cell>
          <cell r="AY20">
            <v>0</v>
          </cell>
          <cell r="BA20">
            <v>208</v>
          </cell>
        </row>
        <row r="21">
          <cell r="A21" t="str">
            <v>Ancona</v>
          </cell>
          <cell r="B21" t="str">
            <v>AMBITO 1</v>
          </cell>
          <cell r="C21" t="str">
            <v>PRIMARIA</v>
          </cell>
          <cell r="D21" t="str">
            <v>ANIC82400N</v>
          </cell>
          <cell r="E21" t="str">
            <v>FALCONARA RAFFAELLO SANZIO</v>
          </cell>
          <cell r="Y21">
            <v>5</v>
          </cell>
          <cell r="AP21">
            <v>153</v>
          </cell>
          <cell r="AU21">
            <v>16</v>
          </cell>
          <cell r="AV21">
            <v>263</v>
          </cell>
          <cell r="AY21">
            <v>0</v>
          </cell>
          <cell r="BA21">
            <v>263</v>
          </cell>
        </row>
        <row r="22">
          <cell r="A22" t="str">
            <v>Ancona</v>
          </cell>
          <cell r="B22" t="str">
            <v>AMBITO 1</v>
          </cell>
          <cell r="C22" t="str">
            <v>PRIMARIA</v>
          </cell>
          <cell r="D22" t="str">
            <v>ANIC82500D</v>
          </cell>
          <cell r="E22" t="str">
            <v>FALCONARA CENTRO</v>
          </cell>
          <cell r="Y22">
            <v>7</v>
          </cell>
          <cell r="Z22">
            <v>1</v>
          </cell>
          <cell r="AP22">
            <v>173</v>
          </cell>
          <cell r="AU22">
            <v>39</v>
          </cell>
          <cell r="AV22">
            <v>715</v>
          </cell>
          <cell r="AY22">
            <v>366</v>
          </cell>
          <cell r="BA22">
            <v>715</v>
          </cell>
        </row>
        <row r="23">
          <cell r="A23" t="str">
            <v>Ancona</v>
          </cell>
          <cell r="B23" t="str">
            <v>AMBITO 1</v>
          </cell>
          <cell r="C23" t="str">
            <v>PRIMARIA</v>
          </cell>
          <cell r="D23" t="str">
            <v>ANIC826009</v>
          </cell>
          <cell r="E23" t="str">
            <v>GALILEO FERRARIS</v>
          </cell>
          <cell r="Y23">
            <v>8</v>
          </cell>
          <cell r="Z23">
            <v>1</v>
          </cell>
          <cell r="AP23">
            <v>174</v>
          </cell>
          <cell r="AU23">
            <v>23</v>
          </cell>
          <cell r="AV23">
            <v>432</v>
          </cell>
          <cell r="AY23">
            <v>60</v>
          </cell>
          <cell r="BA23">
            <v>432</v>
          </cell>
        </row>
        <row r="24">
          <cell r="A24" t="str">
            <v>Ancona</v>
          </cell>
          <cell r="B24" t="str">
            <v>AMBITO 2</v>
          </cell>
          <cell r="C24" t="str">
            <v>PRIMARIA</v>
          </cell>
          <cell r="D24" t="str">
            <v>ANIC827005</v>
          </cell>
          <cell r="E24" t="str">
            <v xml:space="preserve">CERRETO D'ESI  ITALO CARLONI </v>
          </cell>
          <cell r="Y24">
            <v>3</v>
          </cell>
          <cell r="AP24">
            <v>78</v>
          </cell>
          <cell r="AU24">
            <v>10</v>
          </cell>
          <cell r="AV24">
            <v>146</v>
          </cell>
          <cell r="AY24">
            <v>2</v>
          </cell>
          <cell r="BA24">
            <v>146</v>
          </cell>
        </row>
        <row r="25">
          <cell r="A25" t="str">
            <v>Ancona</v>
          </cell>
          <cell r="B25" t="str">
            <v>AMBITO 2</v>
          </cell>
          <cell r="C25" t="str">
            <v>PRIMARIA</v>
          </cell>
          <cell r="D25" t="str">
            <v>ANIC828001</v>
          </cell>
          <cell r="E25" t="str">
            <v xml:space="preserve">FABRIANO  F. IMONDI ROMAGNOLI </v>
          </cell>
          <cell r="Y25">
            <v>6</v>
          </cell>
          <cell r="Z25">
            <v>1</v>
          </cell>
          <cell r="AP25">
            <v>127</v>
          </cell>
          <cell r="AU25">
            <v>18</v>
          </cell>
          <cell r="AV25">
            <v>281</v>
          </cell>
          <cell r="AY25">
            <v>0</v>
          </cell>
          <cell r="BA25">
            <v>281</v>
          </cell>
        </row>
        <row r="26">
          <cell r="A26" t="str">
            <v>Ancona</v>
          </cell>
          <cell r="B26" t="str">
            <v>AMBITO 2</v>
          </cell>
          <cell r="C26" t="str">
            <v>PRIMARIA</v>
          </cell>
          <cell r="D26" t="str">
            <v>ANIC82900R</v>
          </cell>
          <cell r="E26" t="str">
            <v xml:space="preserve">JESI  CARLO URBANI </v>
          </cell>
          <cell r="Y26">
            <v>4</v>
          </cell>
          <cell r="AP26">
            <v>105</v>
          </cell>
          <cell r="AU26">
            <v>12</v>
          </cell>
          <cell r="AV26">
            <v>193</v>
          </cell>
          <cell r="AY26">
            <v>0</v>
          </cell>
          <cell r="BA26">
            <v>193</v>
          </cell>
        </row>
        <row r="27">
          <cell r="A27" t="str">
            <v>Ancona</v>
          </cell>
          <cell r="B27" t="str">
            <v>AMBITO 2</v>
          </cell>
          <cell r="C27" t="str">
            <v>PRIMARIA</v>
          </cell>
          <cell r="D27" t="str">
            <v>ANIC830001</v>
          </cell>
          <cell r="E27" t="str">
            <v>I.C.  FEDERICO II  JESI</v>
          </cell>
          <cell r="Y27">
            <v>8</v>
          </cell>
          <cell r="Z27">
            <v>1</v>
          </cell>
          <cell r="AP27">
            <v>195</v>
          </cell>
          <cell r="AU27">
            <v>21</v>
          </cell>
          <cell r="AV27">
            <v>393</v>
          </cell>
          <cell r="AY27">
            <v>0</v>
          </cell>
          <cell r="BA27">
            <v>393</v>
          </cell>
        </row>
        <row r="28">
          <cell r="A28" t="str">
            <v>Ancona</v>
          </cell>
          <cell r="B28" t="str">
            <v>AMBITO 1</v>
          </cell>
          <cell r="C28" t="str">
            <v>PRIMARIA</v>
          </cell>
          <cell r="D28" t="str">
            <v>ANIC83100R</v>
          </cell>
          <cell r="E28" t="str">
            <v xml:space="preserve">CASTELFIDARDO  PAOLO SOPRANI </v>
          </cell>
          <cell r="Y28">
            <v>6</v>
          </cell>
          <cell r="Z28">
            <v>1</v>
          </cell>
          <cell r="AP28">
            <v>128</v>
          </cell>
          <cell r="AU28">
            <v>17</v>
          </cell>
          <cell r="AV28">
            <v>281</v>
          </cell>
          <cell r="AY28">
            <v>-1</v>
          </cell>
          <cell r="BA28">
            <v>281</v>
          </cell>
        </row>
        <row r="29">
          <cell r="A29" t="str">
            <v>Ancona</v>
          </cell>
          <cell r="B29" t="str">
            <v>AMBITO 1</v>
          </cell>
          <cell r="C29" t="str">
            <v>PRIMARIA</v>
          </cell>
          <cell r="D29" t="str">
            <v>ANIC83200L</v>
          </cell>
          <cell r="E29" t="str">
            <v xml:space="preserve">LORETO  GIANNUARIO SOLARI </v>
          </cell>
          <cell r="Y29">
            <v>4</v>
          </cell>
          <cell r="AP29">
            <v>103</v>
          </cell>
          <cell r="AU29">
            <v>15</v>
          </cell>
          <cell r="AV29">
            <v>213</v>
          </cell>
          <cell r="AY29">
            <v>22</v>
          </cell>
          <cell r="BA29">
            <v>213</v>
          </cell>
        </row>
        <row r="30">
          <cell r="A30" t="str">
            <v>Ancona</v>
          </cell>
          <cell r="B30" t="str">
            <v>AMBITO 1</v>
          </cell>
          <cell r="C30" t="str">
            <v>PRIMARIA</v>
          </cell>
          <cell r="D30" t="str">
            <v>ANIC83300C</v>
          </cell>
          <cell r="E30" t="str">
            <v>SENIGALLIA MARCHETTI</v>
          </cell>
          <cell r="Y30">
            <v>3</v>
          </cell>
          <cell r="AP30">
            <v>91</v>
          </cell>
          <cell r="AU30">
            <v>9</v>
          </cell>
          <cell r="AV30">
            <v>157</v>
          </cell>
          <cell r="AY30">
            <v>0</v>
          </cell>
          <cell r="BA30">
            <v>157</v>
          </cell>
        </row>
        <row r="31">
          <cell r="A31" t="str">
            <v>Ancona</v>
          </cell>
          <cell r="B31" t="str">
            <v>AMBITO 1</v>
          </cell>
          <cell r="C31" t="str">
            <v>PRIMARIA</v>
          </cell>
          <cell r="D31" t="str">
            <v>ANIC834008</v>
          </cell>
          <cell r="E31" t="str">
            <v>CORINALDO</v>
          </cell>
          <cell r="Y31">
            <v>2</v>
          </cell>
          <cell r="AP31">
            <v>65</v>
          </cell>
          <cell r="AU31">
            <v>8</v>
          </cell>
          <cell r="AV31">
            <v>124</v>
          </cell>
          <cell r="AY31">
            <v>15</v>
          </cell>
          <cell r="BA31">
            <v>124</v>
          </cell>
        </row>
        <row r="32">
          <cell r="A32" t="str">
            <v>Ancona</v>
          </cell>
          <cell r="B32" t="str">
            <v>AMBITO 1</v>
          </cell>
          <cell r="C32" t="str">
            <v>PRIMARIA</v>
          </cell>
          <cell r="D32" t="str">
            <v>ANIC835004</v>
          </cell>
          <cell r="E32" t="str">
            <v>NORI DE' NOBILI TRECASTELLI</v>
          </cell>
          <cell r="Y32">
            <v>4</v>
          </cell>
          <cell r="AP32">
            <v>106</v>
          </cell>
          <cell r="AU32">
            <v>13</v>
          </cell>
          <cell r="AV32">
            <v>201</v>
          </cell>
          <cell r="AY32">
            <v>7</v>
          </cell>
          <cell r="BA32">
            <v>201</v>
          </cell>
        </row>
        <row r="33">
          <cell r="A33" t="str">
            <v>Ancona</v>
          </cell>
          <cell r="B33" t="str">
            <v>AMBITO 2</v>
          </cell>
          <cell r="C33" t="str">
            <v>PRIMARIA</v>
          </cell>
          <cell r="D33" t="str">
            <v>ANIC83600X</v>
          </cell>
          <cell r="E33" t="str">
            <v xml:space="preserve">MONTEROBERTO  BENIAMINO GIGLI </v>
          </cell>
          <cell r="Y33">
            <v>6</v>
          </cell>
          <cell r="Z33">
            <v>1</v>
          </cell>
          <cell r="AP33">
            <v>139</v>
          </cell>
          <cell r="AU33">
            <v>18</v>
          </cell>
          <cell r="AV33">
            <v>293</v>
          </cell>
          <cell r="AY33">
            <v>0</v>
          </cell>
          <cell r="BA33">
            <v>293</v>
          </cell>
        </row>
        <row r="34">
          <cell r="A34" t="str">
            <v>Ancona</v>
          </cell>
          <cell r="B34" t="str">
            <v>AMBITO 2</v>
          </cell>
          <cell r="C34" t="str">
            <v>PRIMARIA</v>
          </cell>
          <cell r="D34" t="str">
            <v>ANIC83700Q</v>
          </cell>
          <cell r="E34" t="str">
            <v xml:space="preserve">MOIE  CARLO URBANI </v>
          </cell>
          <cell r="Y34">
            <v>5</v>
          </cell>
          <cell r="AP34">
            <v>154</v>
          </cell>
          <cell r="AU34">
            <v>15</v>
          </cell>
          <cell r="AV34">
            <v>264</v>
          </cell>
          <cell r="AY34">
            <v>0</v>
          </cell>
          <cell r="BA34">
            <v>264</v>
          </cell>
        </row>
        <row r="35">
          <cell r="A35" t="str">
            <v>Ancona</v>
          </cell>
          <cell r="B35" t="str">
            <v>AMBITO 2</v>
          </cell>
          <cell r="C35" t="str">
            <v>PRIMARIA</v>
          </cell>
          <cell r="D35" t="str">
            <v>ANIC83800G</v>
          </cell>
          <cell r="E35" t="str">
            <v>LUIGI BARTOLINI</v>
          </cell>
          <cell r="Y35">
            <v>2</v>
          </cell>
          <cell r="AP35">
            <v>73</v>
          </cell>
          <cell r="AU35">
            <v>5</v>
          </cell>
          <cell r="AV35">
            <v>73</v>
          </cell>
          <cell r="AY35">
            <v>-44</v>
          </cell>
          <cell r="BA35">
            <v>73</v>
          </cell>
        </row>
        <row r="36">
          <cell r="A36" t="str">
            <v>Ancona</v>
          </cell>
          <cell r="B36" t="str">
            <v>AMBITO 2</v>
          </cell>
          <cell r="C36" t="str">
            <v>PRIMARIA</v>
          </cell>
          <cell r="D36" t="str">
            <v>ANIC83900B</v>
          </cell>
          <cell r="E36" t="str">
            <v xml:space="preserve">JESI  LORENZO LOTTO </v>
          </cell>
          <cell r="Y36">
            <v>5</v>
          </cell>
          <cell r="AP36">
            <v>124</v>
          </cell>
          <cell r="AU36">
            <v>12</v>
          </cell>
          <cell r="AV36">
            <v>219</v>
          </cell>
          <cell r="AY36">
            <v>-15</v>
          </cell>
          <cell r="BA36">
            <v>219</v>
          </cell>
        </row>
        <row r="37">
          <cell r="A37" t="str">
            <v>Ancona</v>
          </cell>
          <cell r="B37" t="str">
            <v>AMBITO 2</v>
          </cell>
          <cell r="C37" t="str">
            <v>PRIMARIA</v>
          </cell>
          <cell r="D37" t="str">
            <v>ANIC84000G</v>
          </cell>
          <cell r="E37" t="str">
            <v xml:space="preserve">JESI  SAN FRANCESCO </v>
          </cell>
          <cell r="Y37">
            <v>4</v>
          </cell>
          <cell r="AP37">
            <v>118</v>
          </cell>
          <cell r="AU37">
            <v>14</v>
          </cell>
          <cell r="AV37">
            <v>243</v>
          </cell>
          <cell r="AY37">
            <v>37</v>
          </cell>
          <cell r="BA37">
            <v>243</v>
          </cell>
        </row>
        <row r="38">
          <cell r="A38" t="str">
            <v>Ancona</v>
          </cell>
          <cell r="B38" t="str">
            <v>AMBITO 1</v>
          </cell>
          <cell r="C38" t="str">
            <v>PRIMARIA</v>
          </cell>
          <cell r="D38" t="str">
            <v>ANIC84100B</v>
          </cell>
          <cell r="E38" t="str">
            <v xml:space="preserve">CASTELFIDARDO  MAZZINI </v>
          </cell>
          <cell r="Y38">
            <v>6</v>
          </cell>
          <cell r="AP38">
            <v>137</v>
          </cell>
          <cell r="AU38">
            <v>15</v>
          </cell>
          <cell r="AV38">
            <v>284</v>
          </cell>
          <cell r="AY38">
            <v>15</v>
          </cell>
          <cell r="BA38">
            <v>284</v>
          </cell>
        </row>
        <row r="39">
          <cell r="A39" t="str">
            <v>Ancona</v>
          </cell>
          <cell r="B39" t="str">
            <v>AMBITO 1</v>
          </cell>
          <cell r="C39" t="str">
            <v>PRIMARIA</v>
          </cell>
          <cell r="D39" t="str">
            <v>ANIC842007</v>
          </cell>
          <cell r="E39" t="str">
            <v xml:space="preserve">OSIMO  CAIO GIULIO CESARE </v>
          </cell>
          <cell r="Y39">
            <v>5</v>
          </cell>
          <cell r="AP39">
            <v>149</v>
          </cell>
          <cell r="AU39">
            <v>17</v>
          </cell>
          <cell r="AV39">
            <v>259</v>
          </cell>
          <cell r="AY39">
            <v>0</v>
          </cell>
          <cell r="BA39">
            <v>259</v>
          </cell>
        </row>
        <row r="40">
          <cell r="A40" t="str">
            <v>Ancona</v>
          </cell>
          <cell r="B40" t="str">
            <v>AMBITO 1</v>
          </cell>
          <cell r="C40" t="str">
            <v>PRIMARIA</v>
          </cell>
          <cell r="D40" t="str">
            <v>ANIC843003</v>
          </cell>
          <cell r="E40" t="str">
            <v>OSIMO BRUNO DA OSIMO</v>
          </cell>
          <cell r="Y40">
            <v>8</v>
          </cell>
          <cell r="Z40">
            <v>1</v>
          </cell>
          <cell r="AP40">
            <v>188</v>
          </cell>
          <cell r="AU40">
            <v>23</v>
          </cell>
          <cell r="AV40">
            <v>359</v>
          </cell>
          <cell r="AY40">
            <v>-27</v>
          </cell>
          <cell r="BA40">
            <v>359</v>
          </cell>
        </row>
        <row r="41">
          <cell r="A41" t="str">
            <v>Ancona</v>
          </cell>
          <cell r="B41" t="str">
            <v>AMBITO 1</v>
          </cell>
          <cell r="C41" t="str">
            <v>PRIMARIA</v>
          </cell>
          <cell r="D41" t="str">
            <v>ANIC84400V</v>
          </cell>
          <cell r="E41" t="str">
            <v xml:space="preserve">OSIMO  F.LLI TRILLINI </v>
          </cell>
          <cell r="Y41">
            <v>8</v>
          </cell>
          <cell r="Z41">
            <v>1</v>
          </cell>
          <cell r="AP41">
            <v>165</v>
          </cell>
          <cell r="AU41">
            <v>22</v>
          </cell>
          <cell r="AV41">
            <v>363</v>
          </cell>
          <cell r="AY41">
            <v>0</v>
          </cell>
          <cell r="BA41">
            <v>363</v>
          </cell>
        </row>
        <row r="42">
          <cell r="A42" t="str">
            <v>Ancona</v>
          </cell>
          <cell r="B42" t="str">
            <v>AMBITO 2</v>
          </cell>
          <cell r="C42" t="str">
            <v>PRIMARIA</v>
          </cell>
          <cell r="D42" t="str">
            <v>ANIC84500P</v>
          </cell>
          <cell r="E42" t="str">
            <v xml:space="preserve">FABRIANO EST  ALDO MORO </v>
          </cell>
          <cell r="Y42">
            <v>6</v>
          </cell>
          <cell r="AP42">
            <v>146</v>
          </cell>
          <cell r="AU42">
            <v>17</v>
          </cell>
          <cell r="AV42">
            <v>270</v>
          </cell>
          <cell r="AY42">
            <v>-8</v>
          </cell>
          <cell r="BA42">
            <v>270</v>
          </cell>
        </row>
        <row r="43">
          <cell r="A43" t="str">
            <v>Ancona</v>
          </cell>
          <cell r="B43" t="str">
            <v>AMBITO 2</v>
          </cell>
          <cell r="C43" t="str">
            <v>PRIMARIA</v>
          </cell>
          <cell r="D43" t="str">
            <v>ANIC84600E</v>
          </cell>
          <cell r="E43" t="str">
            <v xml:space="preserve">FABRIANO OVEST  MARCO POLO </v>
          </cell>
          <cell r="Y43">
            <v>5</v>
          </cell>
          <cell r="AP43">
            <v>144</v>
          </cell>
          <cell r="AU43">
            <v>16</v>
          </cell>
          <cell r="AV43">
            <v>256</v>
          </cell>
          <cell r="AY43">
            <v>2</v>
          </cell>
          <cell r="BA43">
            <v>256</v>
          </cell>
        </row>
        <row r="44">
          <cell r="A44" t="str">
            <v>Ancona</v>
          </cell>
          <cell r="B44" t="str">
            <v>AMBITO 1</v>
          </cell>
          <cell r="C44" t="str">
            <v>PRIMARIA</v>
          </cell>
          <cell r="D44" t="str">
            <v>ANIC84700A</v>
          </cell>
          <cell r="E44" t="str">
            <v>SENIGALLIA CENTRO - FAGNANI</v>
          </cell>
          <cell r="Y44">
            <v>7</v>
          </cell>
          <cell r="Z44">
            <v>1</v>
          </cell>
          <cell r="AP44">
            <v>148</v>
          </cell>
          <cell r="AU44">
            <v>19</v>
          </cell>
          <cell r="AV44">
            <v>342</v>
          </cell>
          <cell r="AY44">
            <v>18</v>
          </cell>
          <cell r="BA44">
            <v>342</v>
          </cell>
        </row>
        <row r="45">
          <cell r="A45" t="str">
            <v>Ancona</v>
          </cell>
          <cell r="B45" t="str">
            <v>AMBITO 1</v>
          </cell>
          <cell r="C45" t="str">
            <v>PRIMARIA</v>
          </cell>
          <cell r="D45" t="str">
            <v>ANIC848006</v>
          </cell>
          <cell r="E45" t="str">
            <v xml:space="preserve">SENIGALLIA  MARIO GIACOMELLI </v>
          </cell>
          <cell r="Y45">
            <v>6</v>
          </cell>
          <cell r="AP45">
            <v>146</v>
          </cell>
          <cell r="AU45">
            <v>17</v>
          </cell>
          <cell r="AV45">
            <v>278</v>
          </cell>
          <cell r="AY45">
            <v>0</v>
          </cell>
          <cell r="BA45">
            <v>278</v>
          </cell>
        </row>
        <row r="46">
          <cell r="A46" t="str">
            <v>Ancona</v>
          </cell>
          <cell r="B46" t="str">
            <v>AMBITO 1</v>
          </cell>
          <cell r="C46" t="str">
            <v>PRIMARIA</v>
          </cell>
          <cell r="D46" t="str">
            <v>ANIC849002</v>
          </cell>
          <cell r="E46" t="str">
            <v>SENIGALLIA SUD - BELARDI</v>
          </cell>
          <cell r="Y46">
            <v>5</v>
          </cell>
          <cell r="AP46">
            <v>119</v>
          </cell>
          <cell r="AU46">
            <v>12</v>
          </cell>
          <cell r="AV46">
            <v>207</v>
          </cell>
          <cell r="AY46">
            <v>-22</v>
          </cell>
          <cell r="BA46">
            <v>207</v>
          </cell>
        </row>
        <row r="47">
          <cell r="A47" t="str">
            <v>Ancona</v>
          </cell>
          <cell r="B47" t="str">
            <v>AMBITO 2</v>
          </cell>
          <cell r="C47" t="str">
            <v>PRIMARIA</v>
          </cell>
          <cell r="D47" t="str">
            <v>ANIC850006</v>
          </cell>
          <cell r="E47" t="str">
            <v xml:space="preserve">I. C.  RITA LEVI-MONTALCINI </v>
          </cell>
          <cell r="Y47">
            <v>13</v>
          </cell>
          <cell r="Z47">
            <v>1</v>
          </cell>
          <cell r="AP47">
            <v>294</v>
          </cell>
          <cell r="AU47">
            <v>36</v>
          </cell>
          <cell r="AV47">
            <v>614</v>
          </cell>
          <cell r="AY47">
            <v>12</v>
          </cell>
          <cell r="BA47">
            <v>614</v>
          </cell>
        </row>
        <row r="48">
          <cell r="A48" t="str">
            <v>Ancona</v>
          </cell>
          <cell r="B48" t="str">
            <v>AMBITO 2</v>
          </cell>
          <cell r="C48" t="str">
            <v>PRIMARIA</v>
          </cell>
          <cell r="D48" t="str">
            <v>ANIC851002</v>
          </cell>
          <cell r="E48" t="str">
            <v>MONTE SAN VITO</v>
          </cell>
          <cell r="Y48">
            <v>3</v>
          </cell>
          <cell r="AP48">
            <v>87</v>
          </cell>
          <cell r="AU48">
            <v>10</v>
          </cell>
          <cell r="AV48">
            <v>153</v>
          </cell>
          <cell r="AY48">
            <v>0</v>
          </cell>
          <cell r="BA48">
            <v>153</v>
          </cell>
        </row>
        <row r="49">
          <cell r="A49" t="str">
            <v>Ancona</v>
          </cell>
          <cell r="B49" t="str">
            <v>AMBITO 2</v>
          </cell>
          <cell r="C49" t="str">
            <v>PRIMARIA</v>
          </cell>
          <cell r="D49" t="str">
            <v>ANIC85200T</v>
          </cell>
          <cell r="E49" t="str">
            <v xml:space="preserve">CHIARAVALLE  MARIA MONTESSORI </v>
          </cell>
          <cell r="Y49">
            <v>7</v>
          </cell>
          <cell r="Z49">
            <v>1</v>
          </cell>
          <cell r="AP49">
            <v>176</v>
          </cell>
          <cell r="AU49">
            <v>21</v>
          </cell>
          <cell r="AV49">
            <v>352</v>
          </cell>
          <cell r="AY49">
            <v>0</v>
          </cell>
          <cell r="BA49">
            <v>352</v>
          </cell>
        </row>
        <row r="50">
          <cell r="A50" t="str">
            <v>Ancona</v>
          </cell>
          <cell r="B50" t="str">
            <v>AMBITO 1</v>
          </cell>
          <cell r="C50" t="str">
            <v>PRIMARIA</v>
          </cell>
          <cell r="D50" t="str">
            <v>ANMM077007</v>
          </cell>
          <cell r="E50" t="str">
            <v>CPIA SEDE ANCONA</v>
          </cell>
          <cell r="Y50">
            <v>0</v>
          </cell>
          <cell r="AP50">
            <v>0</v>
          </cell>
          <cell r="AU50">
            <v>0</v>
          </cell>
          <cell r="AV50">
            <v>0</v>
          </cell>
          <cell r="AY50">
            <v>0</v>
          </cell>
          <cell r="BA50">
            <v>0</v>
          </cell>
        </row>
        <row r="51">
          <cell r="A51" t="str">
            <v>Ascoli Piceno</v>
          </cell>
          <cell r="B51" t="str">
            <v>AMBITO 4</v>
          </cell>
          <cell r="C51" t="str">
            <v>PRIMARIA</v>
          </cell>
          <cell r="D51" t="str">
            <v>APIC804003</v>
          </cell>
          <cell r="E51" t="str">
            <v>RIPATRANSONE ISC</v>
          </cell>
          <cell r="Y51">
            <v>10</v>
          </cell>
          <cell r="Z51">
            <v>1</v>
          </cell>
          <cell r="AP51">
            <v>176</v>
          </cell>
          <cell r="AU51">
            <v>24</v>
          </cell>
          <cell r="AV51">
            <v>430</v>
          </cell>
          <cell r="AY51">
            <v>12</v>
          </cell>
          <cell r="BA51">
            <v>430</v>
          </cell>
        </row>
        <row r="52">
          <cell r="A52" t="str">
            <v>Ascoli Piceno</v>
          </cell>
          <cell r="B52" t="str">
            <v>AMBITO 5</v>
          </cell>
          <cell r="C52" t="str">
            <v>PRIMARIA</v>
          </cell>
          <cell r="D52" t="str">
            <v>APIC80500V</v>
          </cell>
          <cell r="E52" t="str">
            <v>AMANDOLA ISC OMNICOMPRENSIVO</v>
          </cell>
          <cell r="Y52">
            <v>2</v>
          </cell>
          <cell r="Z52">
            <v>0</v>
          </cell>
          <cell r="AP52">
            <v>60</v>
          </cell>
          <cell r="AU52">
            <v>6</v>
          </cell>
          <cell r="AV52">
            <v>104</v>
          </cell>
          <cell r="AY52">
            <v>0</v>
          </cell>
          <cell r="BA52">
            <v>104</v>
          </cell>
        </row>
        <row r="53">
          <cell r="A53" t="str">
            <v>Ascoli Piceno</v>
          </cell>
          <cell r="B53" t="str">
            <v>AMBITO 3</v>
          </cell>
          <cell r="C53" t="str">
            <v>PRIMARIA</v>
          </cell>
          <cell r="D53" t="str">
            <v>APIC80600P</v>
          </cell>
          <cell r="E53" t="str">
            <v>SPINETOLI ISC</v>
          </cell>
          <cell r="Y53">
            <v>3</v>
          </cell>
          <cell r="Z53">
            <v>0</v>
          </cell>
          <cell r="AP53">
            <v>53</v>
          </cell>
          <cell r="AU53">
            <v>6</v>
          </cell>
          <cell r="AV53">
            <v>113</v>
          </cell>
          <cell r="AY53">
            <v>-6</v>
          </cell>
          <cell r="BA53">
            <v>113</v>
          </cell>
        </row>
        <row r="54">
          <cell r="A54" t="str">
            <v>Ascoli Piceno</v>
          </cell>
          <cell r="B54" t="str">
            <v>AMBITO 4</v>
          </cell>
          <cell r="C54" t="str">
            <v>PRIMARIA</v>
          </cell>
          <cell r="D54" t="str">
            <v>APIC80800A</v>
          </cell>
          <cell r="E54" t="str">
            <v xml:space="preserve">ACQUAVIVA P. ISC  DE CAROLIS </v>
          </cell>
          <cell r="Y54">
            <v>4</v>
          </cell>
          <cell r="Z54">
            <v>0</v>
          </cell>
          <cell r="AP54">
            <v>67</v>
          </cell>
          <cell r="AU54">
            <v>13</v>
          </cell>
          <cell r="AV54">
            <v>165</v>
          </cell>
          <cell r="AY54">
            <v>10</v>
          </cell>
          <cell r="BA54">
            <v>165</v>
          </cell>
        </row>
        <row r="55">
          <cell r="A55" t="str">
            <v>Ascoli Piceno</v>
          </cell>
          <cell r="B55" t="str">
            <v>AMBITO 4</v>
          </cell>
          <cell r="C55" t="str">
            <v>PRIMARIA</v>
          </cell>
          <cell r="D55" t="str">
            <v>APIC809006</v>
          </cell>
          <cell r="E55" t="str">
            <v>IC ROTELLA</v>
          </cell>
          <cell r="Y55">
            <v>1</v>
          </cell>
          <cell r="Z55">
            <v>0</v>
          </cell>
          <cell r="AP55">
            <v>36</v>
          </cell>
          <cell r="AU55">
            <v>4</v>
          </cell>
          <cell r="AV55">
            <v>58</v>
          </cell>
          <cell r="AY55">
            <v>0</v>
          </cell>
          <cell r="BA55">
            <v>58</v>
          </cell>
        </row>
        <row r="56">
          <cell r="A56" t="str">
            <v>Ascoli Piceno</v>
          </cell>
          <cell r="B56" t="str">
            <v>AMBITO 5</v>
          </cell>
          <cell r="C56" t="str">
            <v>PRIMARIA</v>
          </cell>
          <cell r="D56" t="str">
            <v>APIC81000A</v>
          </cell>
          <cell r="E56" t="str">
            <v xml:space="preserve">FERMO IC  DA VINCI-UNGARETTI </v>
          </cell>
          <cell r="Y56">
            <v>15</v>
          </cell>
          <cell r="Z56">
            <v>1</v>
          </cell>
          <cell r="AP56">
            <v>277</v>
          </cell>
          <cell r="AU56">
            <v>35</v>
          </cell>
          <cell r="AV56">
            <v>629</v>
          </cell>
          <cell r="AY56">
            <v>0</v>
          </cell>
          <cell r="BA56">
            <v>629</v>
          </cell>
        </row>
        <row r="57">
          <cell r="A57" t="str">
            <v>Ascoli Piceno</v>
          </cell>
          <cell r="B57" t="str">
            <v>AMBITO 3</v>
          </cell>
          <cell r="C57" t="str">
            <v>PRIMARIA</v>
          </cell>
          <cell r="D57" t="str">
            <v>APIC811006</v>
          </cell>
          <cell r="E57" t="str">
            <v>ISC DEL TRONTO E VALFLUVIONE</v>
          </cell>
          <cell r="Y57">
            <v>4</v>
          </cell>
          <cell r="Z57">
            <v>0</v>
          </cell>
          <cell r="AP57">
            <v>64</v>
          </cell>
          <cell r="AU57">
            <v>10</v>
          </cell>
          <cell r="AV57">
            <v>142</v>
          </cell>
          <cell r="AY57">
            <v>-10</v>
          </cell>
          <cell r="BA57">
            <v>142</v>
          </cell>
        </row>
        <row r="58">
          <cell r="A58" t="str">
            <v>Ascoli Piceno</v>
          </cell>
          <cell r="B58" t="str">
            <v>AMBITO 3</v>
          </cell>
          <cell r="C58" t="str">
            <v>PRIMARIA</v>
          </cell>
          <cell r="D58" t="str">
            <v>APIC81300T</v>
          </cell>
          <cell r="E58" t="str">
            <v>INTERPROVINCIALE SIBILLINI ISC</v>
          </cell>
          <cell r="Y58">
            <v>3</v>
          </cell>
          <cell r="Z58">
            <v>0</v>
          </cell>
          <cell r="AP58">
            <v>66</v>
          </cell>
          <cell r="AU58">
            <v>9</v>
          </cell>
          <cell r="AV58">
            <v>142</v>
          </cell>
          <cell r="AY58">
            <v>10</v>
          </cell>
          <cell r="BA58">
            <v>142</v>
          </cell>
        </row>
        <row r="59">
          <cell r="A59" t="str">
            <v>Ascoli Piceno</v>
          </cell>
          <cell r="B59" t="str">
            <v>AMBITO 3</v>
          </cell>
          <cell r="C59" t="str">
            <v>PRIMARIA</v>
          </cell>
          <cell r="D59" t="str">
            <v>APIC817005</v>
          </cell>
          <cell r="E59" t="str">
            <v>ISC FOLIGNANO - MALTIGNANO</v>
          </cell>
          <cell r="Y59">
            <v>6</v>
          </cell>
          <cell r="Z59">
            <v>0</v>
          </cell>
          <cell r="AP59">
            <v>111</v>
          </cell>
          <cell r="AU59">
            <v>15</v>
          </cell>
          <cell r="AV59">
            <v>250</v>
          </cell>
          <cell r="AY59">
            <v>7</v>
          </cell>
          <cell r="BA59">
            <v>250</v>
          </cell>
        </row>
        <row r="60">
          <cell r="A60" t="str">
            <v>Ascoli Piceno</v>
          </cell>
          <cell r="B60" t="str">
            <v>AMBITO 4</v>
          </cell>
          <cell r="C60" t="str">
            <v>PRIMARIA</v>
          </cell>
          <cell r="D60" t="str">
            <v>APIC818001</v>
          </cell>
          <cell r="E60" t="str">
            <v xml:space="preserve">GROTTAMMARE ISC  LEOPARDI G. </v>
          </cell>
          <cell r="Y60">
            <v>10</v>
          </cell>
          <cell r="Z60">
            <v>1</v>
          </cell>
          <cell r="AP60">
            <v>178</v>
          </cell>
          <cell r="AU60">
            <v>27</v>
          </cell>
          <cell r="AV60">
            <v>420</v>
          </cell>
          <cell r="AY60">
            <v>0</v>
          </cell>
          <cell r="BA60">
            <v>420</v>
          </cell>
        </row>
        <row r="61">
          <cell r="A61" t="str">
            <v>Ascoli Piceno</v>
          </cell>
          <cell r="B61" t="str">
            <v>AMBITO 3</v>
          </cell>
          <cell r="C61" t="str">
            <v>PRIMARIA</v>
          </cell>
          <cell r="D61" t="str">
            <v>APIC820001</v>
          </cell>
          <cell r="E61" t="str">
            <v>CASTEL DI LAMA ISC 1</v>
          </cell>
          <cell r="Y61">
            <v>6</v>
          </cell>
          <cell r="Z61">
            <v>0</v>
          </cell>
          <cell r="AP61">
            <v>132</v>
          </cell>
          <cell r="AU61">
            <v>16</v>
          </cell>
          <cell r="AV61">
            <v>276</v>
          </cell>
          <cell r="AY61">
            <v>12</v>
          </cell>
          <cell r="BA61">
            <v>276</v>
          </cell>
        </row>
        <row r="62">
          <cell r="A62" t="str">
            <v>Ascoli Piceno</v>
          </cell>
          <cell r="B62" t="str">
            <v>AMBITO 3</v>
          </cell>
          <cell r="C62" t="str">
            <v>PRIMARIA</v>
          </cell>
          <cell r="D62" t="str">
            <v>APIC82100R</v>
          </cell>
          <cell r="E62" t="str">
            <v>FALCONE E BORSELLINO</v>
          </cell>
          <cell r="Y62">
            <v>5</v>
          </cell>
          <cell r="Z62">
            <v>0</v>
          </cell>
          <cell r="AP62">
            <v>82</v>
          </cell>
          <cell r="AU62">
            <v>13</v>
          </cell>
          <cell r="AV62">
            <v>204</v>
          </cell>
          <cell r="AY62">
            <v>12</v>
          </cell>
          <cell r="BA62">
            <v>204</v>
          </cell>
        </row>
        <row r="63">
          <cell r="A63" t="str">
            <v>Ascoli Piceno</v>
          </cell>
          <cell r="B63" t="str">
            <v>AMBITO 6</v>
          </cell>
          <cell r="C63" t="str">
            <v>PRIMARIA</v>
          </cell>
          <cell r="D63" t="str">
            <v>APIC82200L</v>
          </cell>
          <cell r="E63" t="str">
            <v>VINCENZO PAGANI</v>
          </cell>
          <cell r="Y63">
            <v>5</v>
          </cell>
          <cell r="Z63">
            <v>0</v>
          </cell>
          <cell r="AP63">
            <v>83</v>
          </cell>
          <cell r="AU63">
            <v>12</v>
          </cell>
          <cell r="AV63">
            <v>193</v>
          </cell>
          <cell r="AY63">
            <v>0</v>
          </cell>
          <cell r="BA63">
            <v>193</v>
          </cell>
        </row>
        <row r="64">
          <cell r="A64" t="str">
            <v>Ascoli Piceno</v>
          </cell>
          <cell r="B64" t="str">
            <v>AMBITO 6</v>
          </cell>
          <cell r="C64" t="str">
            <v>PRIMARIA</v>
          </cell>
          <cell r="D64" t="str">
            <v>APIC82300C</v>
          </cell>
          <cell r="E64" t="str">
            <v xml:space="preserve">P.S.GIORGIO ISC  NARDI </v>
          </cell>
          <cell r="Y64">
            <v>9</v>
          </cell>
          <cell r="Z64">
            <v>1</v>
          </cell>
          <cell r="AP64">
            <v>154</v>
          </cell>
          <cell r="AU64">
            <v>25</v>
          </cell>
          <cell r="AV64">
            <v>374</v>
          </cell>
          <cell r="AY64">
            <v>0</v>
          </cell>
          <cell r="BA64">
            <v>374</v>
          </cell>
        </row>
        <row r="65">
          <cell r="A65" t="str">
            <v>Ascoli Piceno</v>
          </cell>
          <cell r="B65" t="str">
            <v>AMBITO 6</v>
          </cell>
          <cell r="C65" t="str">
            <v>PRIMARIA</v>
          </cell>
          <cell r="D65" t="str">
            <v>APIC824008</v>
          </cell>
          <cell r="E65" t="str">
            <v>MONTEGRANARO ISC</v>
          </cell>
          <cell r="Y65">
            <v>8</v>
          </cell>
          <cell r="Z65">
            <v>1</v>
          </cell>
          <cell r="AP65">
            <v>158</v>
          </cell>
          <cell r="AU65">
            <v>30</v>
          </cell>
          <cell r="AV65">
            <v>384</v>
          </cell>
          <cell r="AY65">
            <v>28</v>
          </cell>
          <cell r="BA65">
            <v>384</v>
          </cell>
        </row>
        <row r="66">
          <cell r="A66" t="str">
            <v>Ascoli Piceno</v>
          </cell>
          <cell r="B66" t="str">
            <v>AMBITO 5</v>
          </cell>
          <cell r="C66" t="str">
            <v>PRIMARIA</v>
          </cell>
          <cell r="D66" t="str">
            <v>APIC825004</v>
          </cell>
          <cell r="E66" t="str">
            <v>FALERONE ISC</v>
          </cell>
          <cell r="Y66">
            <v>6</v>
          </cell>
          <cell r="Z66">
            <v>0</v>
          </cell>
          <cell r="AP66">
            <v>125</v>
          </cell>
          <cell r="AU66">
            <v>18</v>
          </cell>
          <cell r="AV66">
            <v>295</v>
          </cell>
          <cell r="AY66">
            <v>38</v>
          </cell>
          <cell r="BA66">
            <v>295</v>
          </cell>
        </row>
        <row r="67">
          <cell r="A67" t="str">
            <v>Ascoli Piceno</v>
          </cell>
          <cell r="B67" t="str">
            <v>AMBITO 5</v>
          </cell>
          <cell r="C67" t="str">
            <v>PRIMARIA</v>
          </cell>
          <cell r="D67" t="str">
            <v>APIC82600X</v>
          </cell>
          <cell r="E67" t="str">
            <v>MONTEGIORGIO ISC</v>
          </cell>
          <cell r="Y67">
            <v>7</v>
          </cell>
          <cell r="Z67">
            <v>1</v>
          </cell>
          <cell r="AP67">
            <v>137</v>
          </cell>
          <cell r="AU67">
            <v>23</v>
          </cell>
          <cell r="AV67">
            <v>317</v>
          </cell>
          <cell r="AY67">
            <v>4</v>
          </cell>
          <cell r="BA67">
            <v>317</v>
          </cell>
        </row>
        <row r="68">
          <cell r="A68" t="str">
            <v>Ascoli Piceno</v>
          </cell>
          <cell r="B68" t="str">
            <v>AMBITO 5</v>
          </cell>
          <cell r="C68" t="str">
            <v>PRIMARIA</v>
          </cell>
          <cell r="D68" t="str">
            <v>APIC82700Q</v>
          </cell>
          <cell r="E68" t="str">
            <v>PETRITOLI ISC</v>
          </cell>
          <cell r="Y68">
            <v>2</v>
          </cell>
          <cell r="Z68">
            <v>0</v>
          </cell>
          <cell r="AP68">
            <v>26</v>
          </cell>
          <cell r="AU68">
            <v>5</v>
          </cell>
          <cell r="AV68">
            <v>70</v>
          </cell>
          <cell r="AY68">
            <v>0</v>
          </cell>
          <cell r="BA68">
            <v>70</v>
          </cell>
        </row>
        <row r="69">
          <cell r="A69" t="str">
            <v>Ascoli Piceno</v>
          </cell>
          <cell r="B69" t="str">
            <v>AMBITO 4</v>
          </cell>
          <cell r="C69" t="str">
            <v>PRIMARIA</v>
          </cell>
          <cell r="D69" t="str">
            <v>APIC82800G</v>
          </cell>
          <cell r="E69" t="str">
            <v>MONTEPRANDONE ISC</v>
          </cell>
          <cell r="Y69">
            <v>7</v>
          </cell>
          <cell r="Z69">
            <v>0</v>
          </cell>
          <cell r="AP69">
            <v>144</v>
          </cell>
          <cell r="AU69">
            <v>20</v>
          </cell>
          <cell r="AV69">
            <v>314</v>
          </cell>
          <cell r="AY69">
            <v>16</v>
          </cell>
          <cell r="BA69">
            <v>314</v>
          </cell>
        </row>
        <row r="70">
          <cell r="A70" t="str">
            <v>Ascoli Piceno</v>
          </cell>
          <cell r="B70" t="str">
            <v>AMBITO 3</v>
          </cell>
          <cell r="C70" t="str">
            <v>PRIMARIA</v>
          </cell>
          <cell r="D70" t="str">
            <v>APIC82900B</v>
          </cell>
          <cell r="E70" t="str">
            <v>ISC LUCIANI-S.FILIPPO</v>
          </cell>
          <cell r="Y70">
            <v>8</v>
          </cell>
          <cell r="Z70">
            <v>0</v>
          </cell>
          <cell r="AP70">
            <v>142</v>
          </cell>
          <cell r="AU70">
            <v>16</v>
          </cell>
          <cell r="AV70">
            <v>303</v>
          </cell>
          <cell r="AY70">
            <v>-15</v>
          </cell>
          <cell r="BA70">
            <v>303</v>
          </cell>
        </row>
        <row r="71">
          <cell r="A71" t="str">
            <v>Ascoli Piceno</v>
          </cell>
          <cell r="B71" t="str">
            <v>AMBITO 3</v>
          </cell>
          <cell r="C71" t="str">
            <v>PRIMARIA</v>
          </cell>
          <cell r="D71" t="str">
            <v>APIC83000G</v>
          </cell>
          <cell r="E71" t="str">
            <v>ISC ASCOLI CENTRO.D'AZEGLIO</v>
          </cell>
          <cell r="Y71">
            <v>9</v>
          </cell>
          <cell r="Z71">
            <v>1</v>
          </cell>
          <cell r="AP71">
            <v>144</v>
          </cell>
          <cell r="AU71">
            <v>21</v>
          </cell>
          <cell r="AV71">
            <v>342</v>
          </cell>
          <cell r="AY71">
            <v>-22</v>
          </cell>
          <cell r="BA71">
            <v>342</v>
          </cell>
        </row>
        <row r="72">
          <cell r="A72" t="str">
            <v>Ascoli Piceno</v>
          </cell>
          <cell r="B72" t="str">
            <v>AMBITO 3</v>
          </cell>
          <cell r="C72" t="str">
            <v>PRIMARIA</v>
          </cell>
          <cell r="D72" t="str">
            <v>APIC83100B</v>
          </cell>
          <cell r="E72" t="str">
            <v>ISC BORGO SOLESTA'-CANTALAMESSA</v>
          </cell>
          <cell r="Y72">
            <v>2</v>
          </cell>
          <cell r="Z72">
            <v>0</v>
          </cell>
          <cell r="AP72">
            <v>24</v>
          </cell>
          <cell r="AU72">
            <v>5</v>
          </cell>
          <cell r="AV72">
            <v>90</v>
          </cell>
          <cell r="AY72">
            <v>22</v>
          </cell>
          <cell r="BA72">
            <v>90</v>
          </cell>
        </row>
        <row r="73">
          <cell r="A73" t="str">
            <v>Ascoli Piceno</v>
          </cell>
          <cell r="B73" t="str">
            <v>AMBITO 3</v>
          </cell>
          <cell r="C73" t="str">
            <v>PRIMARIA</v>
          </cell>
          <cell r="D73" t="str">
            <v>APIC832007</v>
          </cell>
          <cell r="E73" t="str">
            <v>ISC DON GIUSSANI-MONTICELLI</v>
          </cell>
          <cell r="Y73">
            <v>7</v>
          </cell>
          <cell r="Z73">
            <v>0</v>
          </cell>
          <cell r="AP73">
            <v>122</v>
          </cell>
          <cell r="AU73">
            <v>21</v>
          </cell>
          <cell r="AV73">
            <v>306</v>
          </cell>
          <cell r="AY73">
            <v>30</v>
          </cell>
          <cell r="BA73">
            <v>306</v>
          </cell>
        </row>
        <row r="74">
          <cell r="A74" t="str">
            <v>Ascoli Piceno</v>
          </cell>
          <cell r="B74" t="str">
            <v>AMBITO 4</v>
          </cell>
          <cell r="C74" t="str">
            <v>PRIMARIA</v>
          </cell>
          <cell r="D74" t="str">
            <v>APIC833003</v>
          </cell>
          <cell r="E74" t="str">
            <v>ISC NORD SAN BENEDETTO DEL TR.</v>
          </cell>
          <cell r="Y74">
            <v>8</v>
          </cell>
          <cell r="Z74">
            <v>1</v>
          </cell>
          <cell r="AP74">
            <v>156</v>
          </cell>
          <cell r="AU74">
            <v>24</v>
          </cell>
          <cell r="AV74">
            <v>362</v>
          </cell>
          <cell r="AY74">
            <v>8</v>
          </cell>
          <cell r="BA74">
            <v>362</v>
          </cell>
        </row>
        <row r="75">
          <cell r="A75" t="str">
            <v>Ascoli Piceno</v>
          </cell>
          <cell r="B75" t="str">
            <v>AMBITO 4</v>
          </cell>
          <cell r="C75" t="str">
            <v>PRIMARIA</v>
          </cell>
          <cell r="D75" t="str">
            <v>APIC83400V</v>
          </cell>
          <cell r="E75" t="str">
            <v>ISC SUD SAN BENEDETTO DEL TR.</v>
          </cell>
          <cell r="Y75">
            <v>8</v>
          </cell>
          <cell r="Z75">
            <v>1</v>
          </cell>
          <cell r="AP75">
            <v>120</v>
          </cell>
          <cell r="AU75">
            <v>26</v>
          </cell>
          <cell r="AV75">
            <v>334</v>
          </cell>
          <cell r="AY75">
            <v>16</v>
          </cell>
          <cell r="BA75">
            <v>334</v>
          </cell>
        </row>
        <row r="76">
          <cell r="A76" t="str">
            <v>Ascoli Piceno</v>
          </cell>
          <cell r="B76" t="str">
            <v>AMBITO 4</v>
          </cell>
          <cell r="C76" t="str">
            <v>PRIMARIA</v>
          </cell>
          <cell r="D76" t="str">
            <v>APIC83500P</v>
          </cell>
          <cell r="E76" t="str">
            <v>IC CENTRO SAN BENEDETTO DEL TR</v>
          </cell>
          <cell r="Y76">
            <v>8</v>
          </cell>
          <cell r="Z76">
            <v>1</v>
          </cell>
          <cell r="AP76">
            <v>146</v>
          </cell>
          <cell r="AU76">
            <v>22</v>
          </cell>
          <cell r="AV76">
            <v>354</v>
          </cell>
          <cell r="AY76">
            <v>10</v>
          </cell>
          <cell r="BA76">
            <v>354</v>
          </cell>
        </row>
        <row r="77">
          <cell r="A77" t="str">
            <v>Ascoli Piceno</v>
          </cell>
          <cell r="B77" t="str">
            <v>AMBITO 6</v>
          </cell>
          <cell r="C77" t="str">
            <v>PRIMARIA</v>
          </cell>
          <cell r="D77" t="str">
            <v>APIC83600E</v>
          </cell>
          <cell r="E77" t="str">
            <v xml:space="preserve">I.S.C.  RITA LEVI MONTALCINI </v>
          </cell>
          <cell r="Y77">
            <v>14</v>
          </cell>
          <cell r="Z77">
            <v>1</v>
          </cell>
          <cell r="AP77">
            <v>243</v>
          </cell>
          <cell r="AU77">
            <v>36</v>
          </cell>
          <cell r="AV77">
            <v>565</v>
          </cell>
          <cell r="AY77">
            <v>-8</v>
          </cell>
          <cell r="BA77">
            <v>565</v>
          </cell>
        </row>
        <row r="78">
          <cell r="A78" t="str">
            <v>Ascoli Piceno</v>
          </cell>
          <cell r="B78" t="str">
            <v>AMBITO 6</v>
          </cell>
          <cell r="C78" t="str">
            <v>PRIMARIA</v>
          </cell>
          <cell r="D78" t="str">
            <v>APIC83700A</v>
          </cell>
          <cell r="E78" t="str">
            <v>RODARI-MARCONI</v>
          </cell>
          <cell r="Y78">
            <v>5</v>
          </cell>
          <cell r="Z78">
            <v>0</v>
          </cell>
          <cell r="AP78">
            <v>114</v>
          </cell>
          <cell r="AU78">
            <v>17</v>
          </cell>
          <cell r="AV78">
            <v>224</v>
          </cell>
          <cell r="AY78">
            <v>0</v>
          </cell>
          <cell r="BA78">
            <v>224</v>
          </cell>
        </row>
        <row r="79">
          <cell r="A79" t="str">
            <v>Ascoli Piceno</v>
          </cell>
          <cell r="B79" t="str">
            <v>AMBITO 6</v>
          </cell>
          <cell r="C79" t="str">
            <v>PRIMARIA</v>
          </cell>
          <cell r="D79" t="str">
            <v>APIC838006</v>
          </cell>
          <cell r="E79" t="str">
            <v>ISC MONTE URANO</v>
          </cell>
          <cell r="Y79">
            <v>8</v>
          </cell>
          <cell r="Z79">
            <v>1</v>
          </cell>
          <cell r="AP79">
            <v>149</v>
          </cell>
          <cell r="AU79">
            <v>24</v>
          </cell>
          <cell r="AV79">
            <v>353</v>
          </cell>
          <cell r="AY79">
            <v>6</v>
          </cell>
          <cell r="BA79">
            <v>353</v>
          </cell>
        </row>
        <row r="80">
          <cell r="A80" t="str">
            <v>Ascoli Piceno</v>
          </cell>
          <cell r="B80" t="str">
            <v>AMBITO 6</v>
          </cell>
          <cell r="C80" t="str">
            <v>PRIMARIA</v>
          </cell>
          <cell r="D80" t="str">
            <v>APIC839002</v>
          </cell>
          <cell r="E80" t="str">
            <v>ISC SANT'ELPIDIO A MARE</v>
          </cell>
          <cell r="Y80">
            <v>9</v>
          </cell>
          <cell r="Z80">
            <v>1</v>
          </cell>
          <cell r="AP80">
            <v>163</v>
          </cell>
          <cell r="AU80">
            <v>29</v>
          </cell>
          <cell r="AV80">
            <v>395</v>
          </cell>
          <cell r="AY80">
            <v>12</v>
          </cell>
          <cell r="BA80">
            <v>395</v>
          </cell>
        </row>
        <row r="81">
          <cell r="A81" t="str">
            <v>Ascoli Piceno</v>
          </cell>
          <cell r="B81" t="str">
            <v>AMBITO 5</v>
          </cell>
          <cell r="C81" t="str">
            <v>PRIMARIA</v>
          </cell>
          <cell r="D81" t="str">
            <v>APIC840006</v>
          </cell>
          <cell r="E81" t="str">
            <v xml:space="preserve">ISC FERMO  BETTI </v>
          </cell>
          <cell r="Y81">
            <v>4</v>
          </cell>
          <cell r="Z81">
            <v>0</v>
          </cell>
          <cell r="AP81">
            <v>94</v>
          </cell>
          <cell r="AU81">
            <v>11</v>
          </cell>
          <cell r="AV81">
            <v>166</v>
          </cell>
          <cell r="AY81">
            <v>-16</v>
          </cell>
          <cell r="BA81">
            <v>166</v>
          </cell>
        </row>
        <row r="82">
          <cell r="A82" t="str">
            <v>Ascoli Piceno</v>
          </cell>
          <cell r="B82" t="str">
            <v>AMBITO 5</v>
          </cell>
          <cell r="C82" t="str">
            <v>PRIMARIA</v>
          </cell>
          <cell r="D82" t="str">
            <v>APIC841002</v>
          </cell>
          <cell r="E82" t="str">
            <v>ISC  FRACASSETTI-CAPODARCO DI</v>
          </cell>
          <cell r="Y82">
            <v>10</v>
          </cell>
          <cell r="Z82">
            <v>1</v>
          </cell>
          <cell r="AP82">
            <v>195</v>
          </cell>
          <cell r="AU82">
            <v>28</v>
          </cell>
          <cell r="AV82">
            <v>437</v>
          </cell>
          <cell r="AY82">
            <v>0</v>
          </cell>
          <cell r="BA82">
            <v>437</v>
          </cell>
        </row>
        <row r="83">
          <cell r="A83" t="str">
            <v>Macerata</v>
          </cell>
          <cell r="B83" t="str">
            <v>AMBITO 7</v>
          </cell>
          <cell r="C83" t="str">
            <v>PRIMARIA</v>
          </cell>
          <cell r="D83" t="str">
            <v>MCEE01400V</v>
          </cell>
          <cell r="E83" t="str">
            <v>MACERATA CONVITTO NAZIONALE</v>
          </cell>
          <cell r="Y83">
            <v>1</v>
          </cell>
          <cell r="Z83">
            <v>0</v>
          </cell>
          <cell r="AP83">
            <v>17</v>
          </cell>
          <cell r="AU83">
            <v>2</v>
          </cell>
          <cell r="AV83">
            <v>25</v>
          </cell>
          <cell r="AY83">
            <v>-14</v>
          </cell>
          <cell r="BA83">
            <v>25</v>
          </cell>
        </row>
        <row r="84">
          <cell r="A84" t="str">
            <v>Macerata</v>
          </cell>
          <cell r="B84" t="str">
            <v>AMBITO 8</v>
          </cell>
          <cell r="C84" t="str">
            <v>PRIMARIA</v>
          </cell>
          <cell r="D84" t="str">
            <v>MCIC80200E</v>
          </cell>
          <cell r="E84" t="str">
            <v>N. STRAMPELLI CASTELRAIMONDO</v>
          </cell>
          <cell r="Y84">
            <v>3</v>
          </cell>
          <cell r="Z84">
            <v>0</v>
          </cell>
          <cell r="AP84">
            <v>59</v>
          </cell>
          <cell r="AU84">
            <v>8</v>
          </cell>
          <cell r="AV84">
            <v>119</v>
          </cell>
          <cell r="AY84">
            <v>-6</v>
          </cell>
          <cell r="BA84">
            <v>119</v>
          </cell>
        </row>
        <row r="85">
          <cell r="A85" t="str">
            <v>Macerata</v>
          </cell>
          <cell r="B85" t="str">
            <v>AMBITO 8</v>
          </cell>
          <cell r="C85" t="str">
            <v>PRIMARIA</v>
          </cell>
          <cell r="D85" t="str">
            <v>MCIC80300A</v>
          </cell>
          <cell r="E85" t="str">
            <v>SIMONE DE MAGISTRIS CALDAROLA</v>
          </cell>
          <cell r="Y85">
            <v>2</v>
          </cell>
          <cell r="Z85">
            <v>0</v>
          </cell>
          <cell r="AP85">
            <v>30</v>
          </cell>
          <cell r="AU85">
            <v>6</v>
          </cell>
          <cell r="AV85">
            <v>74</v>
          </cell>
          <cell r="AY85">
            <v>0</v>
          </cell>
          <cell r="BA85">
            <v>74</v>
          </cell>
        </row>
        <row r="86">
          <cell r="A86" t="str">
            <v>Macerata</v>
          </cell>
          <cell r="B86" t="str">
            <v>AMBITO 8</v>
          </cell>
          <cell r="C86" t="str">
            <v>PRIMARIA</v>
          </cell>
          <cell r="D86" t="str">
            <v>MCIC804006</v>
          </cell>
          <cell r="E86" t="str">
            <v>GIACOMO LEOPARDI  SARNANO</v>
          </cell>
          <cell r="Y86">
            <v>2</v>
          </cell>
          <cell r="Z86">
            <v>0</v>
          </cell>
          <cell r="AP86">
            <v>36</v>
          </cell>
          <cell r="AU86">
            <v>5</v>
          </cell>
          <cell r="AV86">
            <v>86</v>
          </cell>
          <cell r="AY86">
            <v>6</v>
          </cell>
          <cell r="BA86">
            <v>86</v>
          </cell>
        </row>
        <row r="87">
          <cell r="A87" t="str">
            <v>Macerata</v>
          </cell>
          <cell r="B87" t="str">
            <v>AMBITO 7</v>
          </cell>
          <cell r="C87" t="str">
            <v>PRIMARIA</v>
          </cell>
          <cell r="D87" t="str">
            <v>MCIC805002</v>
          </cell>
          <cell r="E87" t="str">
            <v>COLDIGIOCO</v>
          </cell>
          <cell r="Y87">
            <v>1</v>
          </cell>
          <cell r="Z87">
            <v>0</v>
          </cell>
          <cell r="AP87">
            <v>27</v>
          </cell>
          <cell r="AU87">
            <v>3</v>
          </cell>
          <cell r="AV87">
            <v>49</v>
          </cell>
          <cell r="AY87">
            <v>0</v>
          </cell>
          <cell r="BA87">
            <v>49</v>
          </cell>
        </row>
        <row r="88">
          <cell r="A88" t="str">
            <v>Macerata</v>
          </cell>
          <cell r="B88" t="str">
            <v>AMBITO 8</v>
          </cell>
          <cell r="C88" t="str">
            <v>PRIMARIA</v>
          </cell>
          <cell r="D88" t="str">
            <v>MCIC80600T</v>
          </cell>
          <cell r="E88" t="str">
            <v>VINCENZO TORTORETO</v>
          </cell>
          <cell r="Y88">
            <v>3</v>
          </cell>
          <cell r="Z88">
            <v>0</v>
          </cell>
          <cell r="AP88">
            <v>37</v>
          </cell>
          <cell r="AU88">
            <v>7</v>
          </cell>
          <cell r="AV88">
            <v>103</v>
          </cell>
          <cell r="AY88">
            <v>0</v>
          </cell>
          <cell r="BA88">
            <v>103</v>
          </cell>
        </row>
        <row r="89">
          <cell r="A89" t="str">
            <v>Macerata</v>
          </cell>
          <cell r="B89" t="str">
            <v>AMBITO 8</v>
          </cell>
          <cell r="C89" t="str">
            <v>PRIMARIA</v>
          </cell>
          <cell r="D89" t="str">
            <v>MCIC80700N</v>
          </cell>
          <cell r="E89" t="str">
            <v>ENRICO MATTEI</v>
          </cell>
          <cell r="Y89">
            <v>3</v>
          </cell>
          <cell r="Z89">
            <v>0</v>
          </cell>
          <cell r="AP89">
            <v>72</v>
          </cell>
          <cell r="AU89">
            <v>12</v>
          </cell>
          <cell r="AV89">
            <v>149</v>
          </cell>
          <cell r="AY89">
            <v>11</v>
          </cell>
          <cell r="BA89">
            <v>149</v>
          </cell>
        </row>
        <row r="90">
          <cell r="A90" t="str">
            <v>Macerata</v>
          </cell>
          <cell r="B90" t="str">
            <v>AMBITO 8</v>
          </cell>
          <cell r="C90" t="str">
            <v>PRIMARIA</v>
          </cell>
          <cell r="D90" t="str">
            <v>MCIC809009</v>
          </cell>
          <cell r="E90" t="str">
            <v>UGO BETTI CAMERINO</v>
          </cell>
          <cell r="Y90">
            <v>4</v>
          </cell>
          <cell r="Z90">
            <v>0</v>
          </cell>
          <cell r="AP90">
            <v>61</v>
          </cell>
          <cell r="AU90">
            <v>10</v>
          </cell>
          <cell r="AV90">
            <v>149</v>
          </cell>
          <cell r="AY90">
            <v>0</v>
          </cell>
          <cell r="BA90">
            <v>149</v>
          </cell>
        </row>
        <row r="91">
          <cell r="A91" t="str">
            <v>Macerata</v>
          </cell>
          <cell r="B91" t="str">
            <v>AMBITO 8</v>
          </cell>
          <cell r="C91" t="str">
            <v>PRIMARIA</v>
          </cell>
          <cell r="D91" t="str">
            <v>MCIC81000D</v>
          </cell>
          <cell r="E91" t="str">
            <v>IC P.TACCHI VENTURI</v>
          </cell>
          <cell r="Y91">
            <v>6</v>
          </cell>
          <cell r="Z91">
            <v>0</v>
          </cell>
          <cell r="AP91">
            <v>126</v>
          </cell>
          <cell r="AU91">
            <v>19</v>
          </cell>
          <cell r="AV91">
            <v>272</v>
          </cell>
          <cell r="AY91">
            <v>14</v>
          </cell>
          <cell r="BA91">
            <v>272</v>
          </cell>
        </row>
        <row r="92">
          <cell r="A92" t="str">
            <v>Macerata</v>
          </cell>
          <cell r="B92" t="str">
            <v>AMBITO 7</v>
          </cell>
          <cell r="C92" t="str">
            <v>PRIMARIA</v>
          </cell>
          <cell r="D92" t="str">
            <v>MCIC811009</v>
          </cell>
          <cell r="E92" t="str">
            <v>ENRICO MESTICA CINGOLI</v>
          </cell>
          <cell r="Y92">
            <v>5</v>
          </cell>
          <cell r="Z92">
            <v>0</v>
          </cell>
          <cell r="AP92">
            <v>94</v>
          </cell>
          <cell r="AU92">
            <v>11</v>
          </cell>
          <cell r="AV92">
            <v>182</v>
          </cell>
          <cell r="AY92">
            <v>-22</v>
          </cell>
          <cell r="BA92">
            <v>182</v>
          </cell>
        </row>
        <row r="93">
          <cell r="A93" t="str">
            <v>Macerata</v>
          </cell>
          <cell r="B93" t="str">
            <v>AMBITO 7</v>
          </cell>
          <cell r="C93" t="str">
            <v>PRIMARIA</v>
          </cell>
          <cell r="D93" t="str">
            <v>MCIC812005</v>
          </cell>
          <cell r="E93" t="str">
            <v>ALESSANDRO MANZONI</v>
          </cell>
          <cell r="Y93">
            <v>2</v>
          </cell>
          <cell r="Z93">
            <v>0</v>
          </cell>
          <cell r="AP93">
            <v>47</v>
          </cell>
          <cell r="AU93">
            <v>8</v>
          </cell>
          <cell r="AV93">
            <v>102</v>
          </cell>
          <cell r="AY93">
            <v>11</v>
          </cell>
          <cell r="BA93">
            <v>102</v>
          </cell>
        </row>
        <row r="94">
          <cell r="A94" t="str">
            <v>Macerata</v>
          </cell>
          <cell r="B94" t="str">
            <v>AMBITO 7</v>
          </cell>
          <cell r="C94" t="str">
            <v>PRIMARIA</v>
          </cell>
          <cell r="D94" t="str">
            <v>MCIC813001</v>
          </cell>
          <cell r="E94" t="str">
            <v>IC R.SANZIO PORTO POTENZA PICEN</v>
          </cell>
          <cell r="Y94">
            <v>7</v>
          </cell>
          <cell r="Z94">
            <v>1</v>
          </cell>
          <cell r="AP94">
            <v>117</v>
          </cell>
          <cell r="AU94">
            <v>18</v>
          </cell>
          <cell r="AV94">
            <v>293</v>
          </cell>
          <cell r="AY94">
            <v>0</v>
          </cell>
          <cell r="BA94">
            <v>293</v>
          </cell>
        </row>
        <row r="95">
          <cell r="A95" t="str">
            <v>Macerata</v>
          </cell>
          <cell r="B95" t="str">
            <v>AMBITO 7</v>
          </cell>
          <cell r="C95" t="str">
            <v>PRIMARIA</v>
          </cell>
          <cell r="D95" t="str">
            <v>MCIC81400R</v>
          </cell>
          <cell r="E95" t="str">
            <v>G. LEOPARDI POTENZA PICENA</v>
          </cell>
          <cell r="Y95">
            <v>6</v>
          </cell>
          <cell r="Z95">
            <v>0</v>
          </cell>
          <cell r="AP95">
            <v>109</v>
          </cell>
          <cell r="AU95">
            <v>14</v>
          </cell>
          <cell r="AV95">
            <v>241</v>
          </cell>
          <cell r="AY95">
            <v>0</v>
          </cell>
          <cell r="BA95">
            <v>241</v>
          </cell>
        </row>
        <row r="96">
          <cell r="A96" t="str">
            <v>Macerata</v>
          </cell>
          <cell r="B96" t="str">
            <v>AMBITO 8</v>
          </cell>
          <cell r="C96" t="str">
            <v>PRIMARIA</v>
          </cell>
          <cell r="D96" t="str">
            <v>MCIC81500L</v>
          </cell>
          <cell r="E96" t="str">
            <v>IC  G. LUCATELLI  TOLENTINO</v>
          </cell>
          <cell r="Y96">
            <v>6</v>
          </cell>
          <cell r="Z96">
            <v>0</v>
          </cell>
          <cell r="AP96">
            <v>117</v>
          </cell>
          <cell r="AU96">
            <v>17</v>
          </cell>
          <cell r="AV96">
            <v>267</v>
          </cell>
          <cell r="AY96">
            <v>18</v>
          </cell>
          <cell r="BA96">
            <v>267</v>
          </cell>
        </row>
        <row r="97">
          <cell r="A97" t="str">
            <v>Macerata</v>
          </cell>
          <cell r="B97" t="str">
            <v>AMBITO 8</v>
          </cell>
          <cell r="C97" t="str">
            <v>PRIMARIA</v>
          </cell>
          <cell r="D97" t="str">
            <v>MCIC81600C</v>
          </cell>
          <cell r="E97" t="str">
            <v>DON BOSCO - TOLENTINO</v>
          </cell>
          <cell r="Y97">
            <v>10</v>
          </cell>
          <cell r="Z97">
            <v>1</v>
          </cell>
          <cell r="AP97">
            <v>165</v>
          </cell>
          <cell r="AU97">
            <v>27</v>
          </cell>
          <cell r="AV97">
            <v>421</v>
          </cell>
          <cell r="AY97">
            <v>14</v>
          </cell>
          <cell r="BA97">
            <v>421</v>
          </cell>
        </row>
        <row r="98">
          <cell r="A98" t="str">
            <v>Macerata</v>
          </cell>
          <cell r="B98" t="str">
            <v>AMBITO 7</v>
          </cell>
          <cell r="C98" t="str">
            <v>PRIMARIA</v>
          </cell>
          <cell r="D98" t="str">
            <v>MCIC817008</v>
          </cell>
          <cell r="E98" t="str">
            <v>VINCENZO MONTI POLLENZA</v>
          </cell>
          <cell r="Y98">
            <v>7</v>
          </cell>
          <cell r="Z98">
            <v>1</v>
          </cell>
          <cell r="AP98">
            <v>95</v>
          </cell>
          <cell r="AU98">
            <v>18</v>
          </cell>
          <cell r="AV98">
            <v>271</v>
          </cell>
          <cell r="AY98">
            <v>0</v>
          </cell>
          <cell r="BA98">
            <v>271</v>
          </cell>
        </row>
        <row r="99">
          <cell r="A99" t="str">
            <v>Macerata</v>
          </cell>
          <cell r="B99" t="str">
            <v>AMBITO 8</v>
          </cell>
          <cell r="C99" t="str">
            <v>PRIMARIA</v>
          </cell>
          <cell r="D99" t="str">
            <v>MCIC818004</v>
          </cell>
          <cell r="E99" t="str">
            <v>ISTITUTO COMPRENSIVO COLMURANO</v>
          </cell>
          <cell r="Y99">
            <v>2</v>
          </cell>
          <cell r="Z99">
            <v>0</v>
          </cell>
          <cell r="AP99">
            <v>42</v>
          </cell>
          <cell r="AU99">
            <v>6</v>
          </cell>
          <cell r="AV99">
            <v>86</v>
          </cell>
          <cell r="AY99">
            <v>0</v>
          </cell>
          <cell r="BA99">
            <v>86</v>
          </cell>
        </row>
        <row r="100">
          <cell r="A100" t="str">
            <v>Macerata</v>
          </cell>
          <cell r="B100" t="str">
            <v>AMBITO 7</v>
          </cell>
          <cell r="C100" t="str">
            <v>PRIMARIA</v>
          </cell>
          <cell r="D100" t="str">
            <v>MCIC81900X</v>
          </cell>
          <cell r="E100" t="str">
            <v>GIOVANNI XXIII MOGLIANO</v>
          </cell>
          <cell r="Y100">
            <v>4</v>
          </cell>
          <cell r="Z100">
            <v>0</v>
          </cell>
          <cell r="AP100">
            <v>64</v>
          </cell>
          <cell r="AU100">
            <v>9</v>
          </cell>
          <cell r="AV100">
            <v>163</v>
          </cell>
          <cell r="AY100">
            <v>11</v>
          </cell>
          <cell r="BA100">
            <v>163</v>
          </cell>
        </row>
        <row r="101">
          <cell r="A101" t="str">
            <v>Macerata</v>
          </cell>
          <cell r="B101" t="str">
            <v>AMBITO 8</v>
          </cell>
          <cell r="C101" t="str">
            <v>PRIMARIA</v>
          </cell>
          <cell r="D101" t="str">
            <v>MCIC820004</v>
          </cell>
          <cell r="E101" t="str">
            <v>MONS. PAOLETTI PIEVE TORINA</v>
          </cell>
          <cell r="Y101">
            <v>1</v>
          </cell>
          <cell r="Z101">
            <v>0</v>
          </cell>
          <cell r="AP101">
            <v>14</v>
          </cell>
          <cell r="AU101">
            <v>2</v>
          </cell>
          <cell r="AV101">
            <v>36</v>
          </cell>
          <cell r="AY101">
            <v>0</v>
          </cell>
          <cell r="BA101">
            <v>36</v>
          </cell>
        </row>
        <row r="102">
          <cell r="A102" t="str">
            <v>Macerata</v>
          </cell>
          <cell r="B102" t="str">
            <v>AMBITO 7</v>
          </cell>
          <cell r="C102" t="str">
            <v>PRIMARIA</v>
          </cell>
          <cell r="D102" t="str">
            <v>MCIC82100X</v>
          </cell>
          <cell r="E102" t="str">
            <v>L. LOTTO MONTE S. GIUSTO</v>
          </cell>
          <cell r="Y102">
            <v>3</v>
          </cell>
          <cell r="Z102">
            <v>0</v>
          </cell>
          <cell r="AP102">
            <v>67</v>
          </cell>
          <cell r="AU102">
            <v>8</v>
          </cell>
          <cell r="AV102">
            <v>119</v>
          </cell>
          <cell r="AY102">
            <v>-14</v>
          </cell>
          <cell r="BA102">
            <v>119</v>
          </cell>
        </row>
        <row r="103">
          <cell r="A103" t="str">
            <v>Macerata</v>
          </cell>
          <cell r="B103" t="str">
            <v>AMBITO 7</v>
          </cell>
          <cell r="C103" t="str">
            <v>PRIMARIA</v>
          </cell>
          <cell r="D103" t="str">
            <v>MCIC82200Q</v>
          </cell>
          <cell r="E103" t="str">
            <v>VIA PIAVE MORROVALLE</v>
          </cell>
          <cell r="Y103">
            <v>8</v>
          </cell>
          <cell r="Z103">
            <v>1</v>
          </cell>
          <cell r="AP103">
            <v>121</v>
          </cell>
          <cell r="AU103">
            <v>22</v>
          </cell>
          <cell r="AV103">
            <v>319</v>
          </cell>
          <cell r="AY103">
            <v>0</v>
          </cell>
          <cell r="BA103">
            <v>319</v>
          </cell>
        </row>
        <row r="104">
          <cell r="A104" t="str">
            <v>Macerata</v>
          </cell>
          <cell r="B104" t="str">
            <v>AMBITO 7</v>
          </cell>
          <cell r="C104" t="str">
            <v>PRIMARIA</v>
          </cell>
          <cell r="D104" t="str">
            <v>MCIC82400B</v>
          </cell>
          <cell r="E104" t="str">
            <v>EGISTO PALADINI TREIA</v>
          </cell>
          <cell r="Y104">
            <v>6</v>
          </cell>
          <cell r="Z104">
            <v>0</v>
          </cell>
          <cell r="AP104">
            <v>100</v>
          </cell>
          <cell r="AU104">
            <v>16</v>
          </cell>
          <cell r="AV104">
            <v>232</v>
          </cell>
          <cell r="AY104">
            <v>0</v>
          </cell>
          <cell r="BA104">
            <v>232</v>
          </cell>
        </row>
        <row r="105">
          <cell r="A105" t="str">
            <v>Macerata</v>
          </cell>
          <cell r="B105" t="str">
            <v>AMBITO 7</v>
          </cell>
          <cell r="C105" t="str">
            <v>PRIMARIA</v>
          </cell>
          <cell r="D105" t="str">
            <v>MCIC825007</v>
          </cell>
          <cell r="E105" t="str">
            <v>IC LUCA DELLA ROBBIA</v>
          </cell>
          <cell r="Y105">
            <v>3</v>
          </cell>
          <cell r="Z105">
            <v>0</v>
          </cell>
          <cell r="AP105">
            <v>49</v>
          </cell>
          <cell r="AU105">
            <v>9</v>
          </cell>
          <cell r="AV105">
            <v>115</v>
          </cell>
          <cell r="AY105">
            <v>0</v>
          </cell>
          <cell r="BA105">
            <v>115</v>
          </cell>
        </row>
        <row r="106">
          <cell r="A106" t="str">
            <v>Macerata</v>
          </cell>
          <cell r="B106" t="str">
            <v>AMBITO 7</v>
          </cell>
          <cell r="C106" t="str">
            <v>PRIMARIA</v>
          </cell>
          <cell r="D106" t="str">
            <v>MCIC826003</v>
          </cell>
          <cell r="E106" t="str">
            <v>G. CINGOLANI MONTECASSIANO</v>
          </cell>
          <cell r="Y106">
            <v>4</v>
          </cell>
          <cell r="Z106">
            <v>0</v>
          </cell>
          <cell r="AP106">
            <v>64</v>
          </cell>
          <cell r="AU106">
            <v>9</v>
          </cell>
          <cell r="AV106">
            <v>141</v>
          </cell>
          <cell r="AY106">
            <v>-11</v>
          </cell>
          <cell r="BA106">
            <v>141</v>
          </cell>
        </row>
        <row r="107">
          <cell r="A107" t="str">
            <v>Macerata</v>
          </cell>
          <cell r="B107" t="str">
            <v>AMBITO 7</v>
          </cell>
          <cell r="C107" t="str">
            <v>PRIMARIA</v>
          </cell>
          <cell r="D107" t="str">
            <v>MCIC82700V</v>
          </cell>
          <cell r="E107" t="str">
            <v>ENRICO FERMI MACERATA</v>
          </cell>
          <cell r="Y107">
            <v>13</v>
          </cell>
          <cell r="Z107">
            <v>1</v>
          </cell>
          <cell r="AP107">
            <v>207</v>
          </cell>
          <cell r="AU107">
            <v>38</v>
          </cell>
          <cell r="AV107">
            <v>501</v>
          </cell>
          <cell r="AY107">
            <v>-14</v>
          </cell>
          <cell r="BA107">
            <v>501</v>
          </cell>
        </row>
        <row r="108">
          <cell r="A108" t="str">
            <v>Macerata</v>
          </cell>
          <cell r="B108" t="str">
            <v>AMBITO 7</v>
          </cell>
          <cell r="C108" t="str">
            <v>PRIMARIA</v>
          </cell>
          <cell r="D108" t="str">
            <v>MCIC82800P</v>
          </cell>
          <cell r="E108" t="str">
            <v>ENRICO MESTICA MACERATA</v>
          </cell>
          <cell r="Y108">
            <v>11</v>
          </cell>
          <cell r="Z108">
            <v>1</v>
          </cell>
          <cell r="AP108">
            <v>163</v>
          </cell>
          <cell r="AU108">
            <v>27</v>
          </cell>
          <cell r="AV108">
            <v>405</v>
          </cell>
          <cell r="AY108">
            <v>-22</v>
          </cell>
          <cell r="BA108">
            <v>405</v>
          </cell>
        </row>
        <row r="109">
          <cell r="A109" t="str">
            <v>Macerata</v>
          </cell>
          <cell r="B109" t="str">
            <v>AMBITO 7</v>
          </cell>
          <cell r="C109" t="str">
            <v>PRIMARIA</v>
          </cell>
          <cell r="D109" t="str">
            <v>MCIC82900E</v>
          </cell>
          <cell r="E109" t="str">
            <v>ENRICO MEDI PORTO RECANATI</v>
          </cell>
          <cell r="Y109">
            <v>8</v>
          </cell>
          <cell r="Z109">
            <v>1</v>
          </cell>
          <cell r="AP109">
            <v>142</v>
          </cell>
          <cell r="AU109">
            <v>20</v>
          </cell>
          <cell r="AV109">
            <v>357</v>
          </cell>
          <cell r="AY109">
            <v>17</v>
          </cell>
          <cell r="BA109">
            <v>357</v>
          </cell>
        </row>
        <row r="110">
          <cell r="A110" t="str">
            <v>Macerata</v>
          </cell>
          <cell r="B110" t="str">
            <v>AMBITO 7</v>
          </cell>
          <cell r="C110" t="str">
            <v>PRIMARIA</v>
          </cell>
          <cell r="D110" t="str">
            <v>MCIC83000P</v>
          </cell>
          <cell r="E110" t="str">
            <v>S. AGOSTINO CIVITANOVA MARCHE</v>
          </cell>
          <cell r="Y110">
            <v>8</v>
          </cell>
          <cell r="Z110">
            <v>1</v>
          </cell>
          <cell r="AP110">
            <v>142</v>
          </cell>
          <cell r="AU110">
            <v>24</v>
          </cell>
          <cell r="AV110">
            <v>351</v>
          </cell>
          <cell r="AY110">
            <v>11</v>
          </cell>
          <cell r="BA110">
            <v>351</v>
          </cell>
        </row>
        <row r="111">
          <cell r="A111" t="str">
            <v>Macerata</v>
          </cell>
          <cell r="B111" t="str">
            <v>AMBITO 7</v>
          </cell>
          <cell r="C111" t="str">
            <v>PRIMARIA</v>
          </cell>
          <cell r="D111" t="str">
            <v>MCIC83100E</v>
          </cell>
          <cell r="E111" t="str">
            <v>NICOLA BADALONI</v>
          </cell>
          <cell r="Y111">
            <v>5</v>
          </cell>
          <cell r="Z111">
            <v>0</v>
          </cell>
          <cell r="AP111">
            <v>75</v>
          </cell>
          <cell r="AU111">
            <v>14</v>
          </cell>
          <cell r="AV111">
            <v>207</v>
          </cell>
          <cell r="AY111">
            <v>22</v>
          </cell>
          <cell r="BA111">
            <v>207</v>
          </cell>
        </row>
        <row r="112">
          <cell r="A112" t="str">
            <v>Macerata</v>
          </cell>
          <cell r="B112" t="str">
            <v>AMBITO 7</v>
          </cell>
          <cell r="C112" t="str">
            <v>PRIMARIA</v>
          </cell>
          <cell r="D112" t="str">
            <v>MCIC83200A</v>
          </cell>
          <cell r="E112" t="str">
            <v>BENIAMINO GIGLI</v>
          </cell>
          <cell r="Y112">
            <v>9</v>
          </cell>
          <cell r="Z112">
            <v>1</v>
          </cell>
          <cell r="AP112">
            <v>159</v>
          </cell>
          <cell r="AU112">
            <v>19</v>
          </cell>
          <cell r="AV112">
            <v>354</v>
          </cell>
          <cell r="AY112">
            <v>-25</v>
          </cell>
          <cell r="BA112">
            <v>354</v>
          </cell>
        </row>
        <row r="113">
          <cell r="A113" t="str">
            <v>Macerata</v>
          </cell>
          <cell r="B113" t="str">
            <v>AMBITO 7</v>
          </cell>
          <cell r="C113" t="str">
            <v>PRIMARIA</v>
          </cell>
          <cell r="D113" t="str">
            <v>MCIC833006</v>
          </cell>
          <cell r="E113" t="str">
            <v>DANTE ALIGHIERI MACERATA</v>
          </cell>
          <cell r="Y113">
            <v>9</v>
          </cell>
          <cell r="Z113">
            <v>1</v>
          </cell>
          <cell r="AP113">
            <v>127</v>
          </cell>
          <cell r="AU113">
            <v>22</v>
          </cell>
          <cell r="AV113">
            <v>347</v>
          </cell>
          <cell r="AY113">
            <v>0</v>
          </cell>
          <cell r="BA113">
            <v>347</v>
          </cell>
        </row>
        <row r="114">
          <cell r="A114" t="str">
            <v>Macerata</v>
          </cell>
          <cell r="B114" t="str">
            <v>AMBITO 7</v>
          </cell>
          <cell r="C114" t="str">
            <v>PRIMARIA</v>
          </cell>
          <cell r="D114" t="str">
            <v>MCIC834002</v>
          </cell>
          <cell r="E114" t="str">
            <v>VIA REGINA ELENA</v>
          </cell>
          <cell r="Y114">
            <v>7</v>
          </cell>
          <cell r="Z114">
            <v>0</v>
          </cell>
          <cell r="AP114">
            <v>116</v>
          </cell>
          <cell r="AU114">
            <v>17</v>
          </cell>
          <cell r="AV114">
            <v>270</v>
          </cell>
          <cell r="AY114">
            <v>0</v>
          </cell>
          <cell r="BA114">
            <v>270</v>
          </cell>
        </row>
        <row r="115">
          <cell r="A115" t="str">
            <v>Macerata</v>
          </cell>
          <cell r="B115" t="str">
            <v>AMBITO 7</v>
          </cell>
          <cell r="C115" t="str">
            <v>PRIMARIA</v>
          </cell>
          <cell r="D115" t="str">
            <v>MCIC83500T</v>
          </cell>
          <cell r="E115" t="str">
            <v>VIA TACITO</v>
          </cell>
          <cell r="Y115">
            <v>9</v>
          </cell>
          <cell r="Z115">
            <v>1</v>
          </cell>
          <cell r="AP115">
            <v>155</v>
          </cell>
          <cell r="AU115">
            <v>24</v>
          </cell>
          <cell r="AV115">
            <v>375</v>
          </cell>
          <cell r="AY115">
            <v>0</v>
          </cell>
          <cell r="BA115">
            <v>375</v>
          </cell>
        </row>
        <row r="116">
          <cell r="A116" t="str">
            <v>Macerata</v>
          </cell>
          <cell r="B116" t="str">
            <v>AMBITO 7</v>
          </cell>
          <cell r="C116" t="str">
            <v>PRIMARIA</v>
          </cell>
          <cell r="D116" t="str">
            <v>MCIC83600N</v>
          </cell>
          <cell r="E116" t="str">
            <v>VIA UGO BASSI</v>
          </cell>
          <cell r="Y116">
            <v>10</v>
          </cell>
          <cell r="Z116">
            <v>1</v>
          </cell>
          <cell r="AP116">
            <v>149</v>
          </cell>
          <cell r="AU116">
            <v>26</v>
          </cell>
          <cell r="AV116">
            <v>391</v>
          </cell>
          <cell r="AY116">
            <v>0</v>
          </cell>
          <cell r="BA116">
            <v>391</v>
          </cell>
        </row>
        <row r="117">
          <cell r="A117" t="str">
            <v>Macerata</v>
          </cell>
          <cell r="B117" t="str">
            <v>AMBITO 7</v>
          </cell>
          <cell r="C117" t="str">
            <v>PRIMARIA</v>
          </cell>
          <cell r="D117" t="str">
            <v>MCIC83700D</v>
          </cell>
          <cell r="E117" t="str">
            <v>LUIGI LANZI</v>
          </cell>
          <cell r="Y117">
            <v>3</v>
          </cell>
          <cell r="Z117">
            <v>0</v>
          </cell>
          <cell r="AP117">
            <v>61</v>
          </cell>
          <cell r="AU117">
            <v>9</v>
          </cell>
          <cell r="AV117">
            <v>149</v>
          </cell>
          <cell r="AY117">
            <v>22</v>
          </cell>
          <cell r="BA117">
            <v>149</v>
          </cell>
        </row>
        <row r="118">
          <cell r="A118" t="str">
            <v>Macerata</v>
          </cell>
          <cell r="B118" t="str">
            <v>AMBITO 7</v>
          </cell>
          <cell r="C118" t="str">
            <v>PRIMARIA</v>
          </cell>
          <cell r="D118" t="str">
            <v>MCMM05300C</v>
          </cell>
          <cell r="E118" t="str">
            <v>CPIA SEDE MACERATA</v>
          </cell>
          <cell r="Y118">
            <v>0</v>
          </cell>
          <cell r="Z118">
            <v>0</v>
          </cell>
          <cell r="AP118">
            <v>0</v>
          </cell>
          <cell r="AU118">
            <v>0</v>
          </cell>
          <cell r="AV118">
            <v>0</v>
          </cell>
          <cell r="AY118">
            <v>0</v>
          </cell>
          <cell r="BA118">
            <v>0</v>
          </cell>
        </row>
        <row r="119">
          <cell r="A119" t="str">
            <v>Pesaro E Urbino</v>
          </cell>
          <cell r="B119" t="str">
            <v>AMBITO 10</v>
          </cell>
          <cell r="C119" t="str">
            <v>PRIMARIA</v>
          </cell>
          <cell r="D119" t="str">
            <v>PSEE015007</v>
          </cell>
          <cell r="E119" t="str">
            <v>FANO SAN LAZZARO</v>
          </cell>
          <cell r="Y119">
            <v>11</v>
          </cell>
          <cell r="Z119">
            <v>1</v>
          </cell>
          <cell r="AP119">
            <v>287</v>
          </cell>
          <cell r="AU119">
            <v>35</v>
          </cell>
          <cell r="AV119">
            <v>566</v>
          </cell>
          <cell r="AY119">
            <v>15</v>
          </cell>
          <cell r="BA119">
            <v>566</v>
          </cell>
        </row>
        <row r="120">
          <cell r="A120" t="str">
            <v>Pesaro E Urbino</v>
          </cell>
          <cell r="B120" t="str">
            <v>AMBITO 10</v>
          </cell>
          <cell r="C120" t="str">
            <v>PRIMARIA</v>
          </cell>
          <cell r="D120" t="str">
            <v>PSEE03900Q</v>
          </cell>
          <cell r="E120" t="str">
            <v>CD FANO S.ORSO</v>
          </cell>
          <cell r="Y120">
            <v>11</v>
          </cell>
          <cell r="Z120">
            <v>1</v>
          </cell>
          <cell r="AP120">
            <v>277</v>
          </cell>
          <cell r="AU120">
            <v>34</v>
          </cell>
          <cell r="AV120">
            <v>552</v>
          </cell>
          <cell r="AY120">
            <v>11</v>
          </cell>
          <cell r="BA120">
            <v>552</v>
          </cell>
        </row>
        <row r="121">
          <cell r="A121" t="str">
            <v>Pesaro E Urbino</v>
          </cell>
          <cell r="B121" t="str">
            <v>AMBITO 9</v>
          </cell>
          <cell r="C121" t="str">
            <v>PRIMARIA</v>
          </cell>
          <cell r="D121" t="str">
            <v>PSIC80300V</v>
          </cell>
          <cell r="E121" t="str">
            <v xml:space="preserve">MERCATINO CONCA  R.SANZIO </v>
          </cell>
          <cell r="Y121">
            <v>1</v>
          </cell>
          <cell r="Z121">
            <v>0</v>
          </cell>
          <cell r="AP121">
            <v>42</v>
          </cell>
          <cell r="AU121">
            <v>5</v>
          </cell>
          <cell r="AV121">
            <v>75</v>
          </cell>
          <cell r="AY121">
            <v>11</v>
          </cell>
          <cell r="BA121">
            <v>75</v>
          </cell>
        </row>
        <row r="122">
          <cell r="A122" t="str">
            <v>Pesaro E Urbino</v>
          </cell>
          <cell r="B122" t="str">
            <v>AMBITO 9</v>
          </cell>
          <cell r="C122" t="str">
            <v>PRIMARIA</v>
          </cell>
          <cell r="D122" t="str">
            <v>PSIC80400P</v>
          </cell>
          <cell r="E122" t="str">
            <v>S.ANGELO IN VADO</v>
          </cell>
          <cell r="Y122">
            <v>2</v>
          </cell>
          <cell r="Z122">
            <v>0</v>
          </cell>
          <cell r="AP122">
            <v>40</v>
          </cell>
          <cell r="AU122">
            <v>7</v>
          </cell>
          <cell r="AV122">
            <v>109</v>
          </cell>
          <cell r="AY122">
            <v>25</v>
          </cell>
          <cell r="BA122">
            <v>109</v>
          </cell>
        </row>
        <row r="123">
          <cell r="A123" t="str">
            <v>Pesaro E Urbino</v>
          </cell>
          <cell r="B123" t="str">
            <v>AMBITO 9</v>
          </cell>
          <cell r="C123" t="str">
            <v>PRIMARIA</v>
          </cell>
          <cell r="D123" t="str">
            <v>PSIC80500E</v>
          </cell>
          <cell r="E123" t="str">
            <v xml:space="preserve">AUDITORE  ANNA FRANK </v>
          </cell>
          <cell r="Y123">
            <v>3</v>
          </cell>
          <cell r="Z123">
            <v>0</v>
          </cell>
          <cell r="AP123">
            <v>66</v>
          </cell>
          <cell r="AU123">
            <v>10</v>
          </cell>
          <cell r="AV123">
            <v>156</v>
          </cell>
          <cell r="AY123">
            <v>24</v>
          </cell>
          <cell r="BA123">
            <v>156</v>
          </cell>
        </row>
        <row r="124">
          <cell r="A124" t="str">
            <v>Pesaro E Urbino</v>
          </cell>
          <cell r="B124" t="str">
            <v>AMBITO 10</v>
          </cell>
          <cell r="C124" t="str">
            <v>PRIMARIA</v>
          </cell>
          <cell r="D124" t="str">
            <v>PSIC807006</v>
          </cell>
          <cell r="E124" t="str">
            <v xml:space="preserve">ACQUALAGNA  E.MATTEI </v>
          </cell>
          <cell r="Y124">
            <v>2</v>
          </cell>
          <cell r="Z124">
            <v>0</v>
          </cell>
          <cell r="AP124">
            <v>32</v>
          </cell>
          <cell r="AU124">
            <v>5</v>
          </cell>
          <cell r="AV124">
            <v>76</v>
          </cell>
          <cell r="AY124">
            <v>0</v>
          </cell>
          <cell r="BA124">
            <v>76</v>
          </cell>
        </row>
        <row r="125">
          <cell r="A125" t="str">
            <v>Pesaro E Urbino</v>
          </cell>
          <cell r="B125" t="str">
            <v>AMBITO 10</v>
          </cell>
          <cell r="C125" t="str">
            <v>PRIMARIA</v>
          </cell>
          <cell r="D125" t="str">
            <v>PSIC808002</v>
          </cell>
          <cell r="E125" t="str">
            <v xml:space="preserve">APECCHIO  SCIPIONE LAPI </v>
          </cell>
          <cell r="Y125">
            <v>2</v>
          </cell>
          <cell r="Z125">
            <v>0</v>
          </cell>
          <cell r="AP125">
            <v>45</v>
          </cell>
          <cell r="AU125">
            <v>5</v>
          </cell>
          <cell r="AV125">
            <v>89</v>
          </cell>
          <cell r="AY125">
            <v>0</v>
          </cell>
          <cell r="BA125">
            <v>89</v>
          </cell>
        </row>
        <row r="126">
          <cell r="A126" t="str">
            <v>Pesaro E Urbino</v>
          </cell>
          <cell r="B126" t="str">
            <v>AMBITO 9</v>
          </cell>
          <cell r="C126" t="str">
            <v>PRIMARIA</v>
          </cell>
          <cell r="D126" t="str">
            <v>PSIC80900T</v>
          </cell>
          <cell r="E126" t="str">
            <v xml:space="preserve">SASSOCORVARO  A. BATTELLI </v>
          </cell>
          <cell r="Y126">
            <v>1</v>
          </cell>
          <cell r="Z126">
            <v>0</v>
          </cell>
          <cell r="AP126">
            <v>28</v>
          </cell>
          <cell r="AU126">
            <v>3</v>
          </cell>
          <cell r="AV126">
            <v>50</v>
          </cell>
          <cell r="AY126">
            <v>0</v>
          </cell>
          <cell r="BA126">
            <v>50</v>
          </cell>
        </row>
        <row r="127">
          <cell r="A127" t="str">
            <v>Pesaro E Urbino</v>
          </cell>
          <cell r="B127" t="str">
            <v>AMBITO 10</v>
          </cell>
          <cell r="C127" t="str">
            <v>PRIMARIA</v>
          </cell>
          <cell r="D127" t="str">
            <v>PSIC810002</v>
          </cell>
          <cell r="E127" t="str">
            <v xml:space="preserve">MONTEFELCINO  A. BUCCI </v>
          </cell>
          <cell r="Y127">
            <v>4</v>
          </cell>
          <cell r="Z127">
            <v>0</v>
          </cell>
          <cell r="AP127">
            <v>95</v>
          </cell>
          <cell r="AU127">
            <v>12</v>
          </cell>
          <cell r="AV127">
            <v>172</v>
          </cell>
          <cell r="AY127">
            <v>-11</v>
          </cell>
          <cell r="BA127">
            <v>172</v>
          </cell>
        </row>
        <row r="128">
          <cell r="A128" t="str">
            <v>Pesaro E Urbino</v>
          </cell>
          <cell r="B128" t="str">
            <v>AMBITO 9</v>
          </cell>
          <cell r="C128" t="str">
            <v>PRIMARIA</v>
          </cell>
          <cell r="D128" t="str">
            <v>PSIC81100T</v>
          </cell>
          <cell r="E128" t="str">
            <v>MACERATA FELTRIA</v>
          </cell>
          <cell r="Y128">
            <v>5</v>
          </cell>
          <cell r="Z128">
            <v>0</v>
          </cell>
          <cell r="AP128">
            <v>110</v>
          </cell>
          <cell r="AU128">
            <v>13</v>
          </cell>
          <cell r="AV128">
            <v>231</v>
          </cell>
          <cell r="AY128">
            <v>11</v>
          </cell>
          <cell r="BA128">
            <v>231</v>
          </cell>
        </row>
        <row r="129">
          <cell r="A129" t="str">
            <v>Pesaro E Urbino</v>
          </cell>
          <cell r="B129" t="str">
            <v>AMBITO 9</v>
          </cell>
          <cell r="C129" t="str">
            <v>PRIMARIA</v>
          </cell>
          <cell r="D129" t="str">
            <v>PSIC81200N</v>
          </cell>
          <cell r="E129" t="str">
            <v xml:space="preserve">GABICCE MARE  G.LANFRANCO </v>
          </cell>
          <cell r="Y129">
            <v>3</v>
          </cell>
          <cell r="Z129">
            <v>0</v>
          </cell>
          <cell r="AP129">
            <v>64</v>
          </cell>
          <cell r="AU129">
            <v>9</v>
          </cell>
          <cell r="AV129">
            <v>146</v>
          </cell>
          <cell r="AY129">
            <v>16</v>
          </cell>
          <cell r="BA129">
            <v>146</v>
          </cell>
        </row>
        <row r="130">
          <cell r="A130" t="str">
            <v>Pesaro E Urbino</v>
          </cell>
          <cell r="B130" t="str">
            <v>AMBITO 9</v>
          </cell>
          <cell r="C130" t="str">
            <v>PRIMARIA</v>
          </cell>
          <cell r="D130" t="str">
            <v>PSIC815005</v>
          </cell>
          <cell r="E130" t="str">
            <v>PIANDIMELETO</v>
          </cell>
          <cell r="Y130">
            <v>3</v>
          </cell>
          <cell r="Z130">
            <v>0</v>
          </cell>
          <cell r="AP130">
            <v>77</v>
          </cell>
          <cell r="AU130">
            <v>8</v>
          </cell>
          <cell r="AV130">
            <v>121</v>
          </cell>
          <cell r="AY130">
            <v>-22</v>
          </cell>
          <cell r="BA130">
            <v>121</v>
          </cell>
        </row>
        <row r="131">
          <cell r="A131" t="str">
            <v>Pesaro E Urbino</v>
          </cell>
          <cell r="B131" t="str">
            <v>AMBITO 10</v>
          </cell>
          <cell r="C131" t="str">
            <v>PRIMARIA</v>
          </cell>
          <cell r="D131" t="str">
            <v>PSIC816001</v>
          </cell>
          <cell r="E131" t="str">
            <v>FERMIGNANO D.BRAMANTE</v>
          </cell>
          <cell r="Y131">
            <v>3</v>
          </cell>
          <cell r="Z131">
            <v>0</v>
          </cell>
          <cell r="AP131">
            <v>88</v>
          </cell>
          <cell r="AU131">
            <v>9</v>
          </cell>
          <cell r="AV131">
            <v>147</v>
          </cell>
          <cell r="AY131">
            <v>-7</v>
          </cell>
          <cell r="BA131">
            <v>147</v>
          </cell>
        </row>
        <row r="132">
          <cell r="A132" t="str">
            <v>Pesaro E Urbino</v>
          </cell>
          <cell r="B132" t="str">
            <v>AMBITO 9</v>
          </cell>
          <cell r="C132" t="str">
            <v>PRIMARIA</v>
          </cell>
          <cell r="D132" t="str">
            <v>PSIC81700R</v>
          </cell>
          <cell r="E132" t="str">
            <v xml:space="preserve">PESARO  L.PIRANDELLO </v>
          </cell>
          <cell r="Y132">
            <v>10</v>
          </cell>
          <cell r="Z132">
            <v>1</v>
          </cell>
          <cell r="AP132">
            <v>256</v>
          </cell>
          <cell r="AU132">
            <v>30</v>
          </cell>
          <cell r="AV132">
            <v>471</v>
          </cell>
          <cell r="AY132">
            <v>-27</v>
          </cell>
          <cell r="BA132">
            <v>471</v>
          </cell>
        </row>
        <row r="133">
          <cell r="A133" t="str">
            <v>Pesaro E Urbino</v>
          </cell>
          <cell r="B133" t="str">
            <v>AMBITO 9</v>
          </cell>
          <cell r="C133" t="str">
            <v>PRIMARIA</v>
          </cell>
          <cell r="D133" t="str">
            <v>PSIC81800L</v>
          </cell>
          <cell r="E133" t="str">
            <v xml:space="preserve">PESARO  G. LEOPARDI </v>
          </cell>
          <cell r="Y133">
            <v>6</v>
          </cell>
          <cell r="Z133">
            <v>1</v>
          </cell>
          <cell r="AP133">
            <v>143</v>
          </cell>
          <cell r="AU133">
            <v>21</v>
          </cell>
          <cell r="AV133">
            <v>316</v>
          </cell>
          <cell r="AY133">
            <v>19</v>
          </cell>
          <cell r="BA133">
            <v>316</v>
          </cell>
        </row>
        <row r="134">
          <cell r="A134" t="str">
            <v>Pesaro E Urbino</v>
          </cell>
          <cell r="B134" t="str">
            <v>AMBITO 10</v>
          </cell>
          <cell r="C134" t="str">
            <v>PRIMARIA</v>
          </cell>
          <cell r="D134" t="str">
            <v>PSIC82000L</v>
          </cell>
          <cell r="E134" t="str">
            <v xml:space="preserve">FOSSOMBRONE  F.LLI MERCANTINI </v>
          </cell>
          <cell r="Y134">
            <v>6</v>
          </cell>
          <cell r="Z134">
            <v>1</v>
          </cell>
          <cell r="AP134">
            <v>157</v>
          </cell>
          <cell r="AU134">
            <v>23</v>
          </cell>
          <cell r="AV134">
            <v>322</v>
          </cell>
          <cell r="AY134">
            <v>11</v>
          </cell>
          <cell r="BA134">
            <v>322</v>
          </cell>
        </row>
        <row r="135">
          <cell r="A135" t="str">
            <v>Pesaro E Urbino</v>
          </cell>
          <cell r="B135" t="str">
            <v>AMBITO 9</v>
          </cell>
          <cell r="C135" t="str">
            <v>PRIMARIA</v>
          </cell>
          <cell r="D135" t="str">
            <v>PSIC82100C</v>
          </cell>
          <cell r="E135" t="str">
            <v xml:space="preserve">PESARO  A.OLIVIERI </v>
          </cell>
          <cell r="Y135">
            <v>7</v>
          </cell>
          <cell r="Z135">
            <v>0</v>
          </cell>
          <cell r="AP135">
            <v>171</v>
          </cell>
          <cell r="AU135">
            <v>18</v>
          </cell>
          <cell r="AV135">
            <v>343</v>
          </cell>
          <cell r="AY135">
            <v>18</v>
          </cell>
          <cell r="BA135">
            <v>343</v>
          </cell>
        </row>
        <row r="136">
          <cell r="A136" t="str">
            <v>Pesaro E Urbino</v>
          </cell>
          <cell r="B136" t="str">
            <v>AMBITO 10</v>
          </cell>
          <cell r="C136" t="str">
            <v>PRIMARIA</v>
          </cell>
          <cell r="D136" t="str">
            <v>PSIC822008</v>
          </cell>
          <cell r="E136" t="str">
            <v xml:space="preserve">CARTOCETO  MARCO POLO </v>
          </cell>
          <cell r="Y136">
            <v>4</v>
          </cell>
          <cell r="Z136">
            <v>0</v>
          </cell>
          <cell r="AP136">
            <v>83</v>
          </cell>
          <cell r="AU136">
            <v>10</v>
          </cell>
          <cell r="AV136">
            <v>149</v>
          </cell>
          <cell r="AY136">
            <v>-22</v>
          </cell>
          <cell r="BA136">
            <v>149</v>
          </cell>
        </row>
        <row r="137">
          <cell r="A137" t="str">
            <v>Pesaro E Urbino</v>
          </cell>
          <cell r="B137" t="str">
            <v>AMBITO 10</v>
          </cell>
          <cell r="C137" t="str">
            <v>PRIMARIA</v>
          </cell>
          <cell r="D137" t="str">
            <v>PSIC823004</v>
          </cell>
          <cell r="E137" t="str">
            <v xml:space="preserve">COLLI AL METAURO  G.LEOPARDI </v>
          </cell>
          <cell r="Y137">
            <v>8</v>
          </cell>
          <cell r="Z137">
            <v>1</v>
          </cell>
          <cell r="AP137">
            <v>207</v>
          </cell>
          <cell r="AU137">
            <v>29</v>
          </cell>
          <cell r="AV137">
            <v>405</v>
          </cell>
          <cell r="AY137">
            <v>0</v>
          </cell>
          <cell r="BA137">
            <v>405</v>
          </cell>
        </row>
        <row r="138">
          <cell r="A138" t="str">
            <v>Pesaro E Urbino</v>
          </cell>
          <cell r="B138" t="str">
            <v>AMBITO 9</v>
          </cell>
          <cell r="C138" t="str">
            <v>PRIMARIA</v>
          </cell>
          <cell r="D138" t="str">
            <v>PSIC82400X</v>
          </cell>
          <cell r="E138" t="str">
            <v>PESARO  DANTE ALIGHIERI  I.C.S.</v>
          </cell>
          <cell r="Y138">
            <v>5</v>
          </cell>
          <cell r="Z138">
            <v>0</v>
          </cell>
          <cell r="AP138">
            <v>156</v>
          </cell>
          <cell r="AU138">
            <v>14</v>
          </cell>
          <cell r="AV138">
            <v>274</v>
          </cell>
          <cell r="AY138">
            <v>8</v>
          </cell>
          <cell r="BA138">
            <v>274</v>
          </cell>
        </row>
        <row r="139">
          <cell r="A139" t="str">
            <v>Pesaro E Urbino</v>
          </cell>
          <cell r="B139" t="str">
            <v>AMBITO 9</v>
          </cell>
          <cell r="C139" t="str">
            <v>PRIMARIA</v>
          </cell>
          <cell r="D139" t="str">
            <v>PSIC82500Q</v>
          </cell>
          <cell r="E139" t="str">
            <v>PESARO - VILLA SAN MARTINO</v>
          </cell>
          <cell r="Y139">
            <v>7</v>
          </cell>
          <cell r="Z139">
            <v>1</v>
          </cell>
          <cell r="AP139">
            <v>223</v>
          </cell>
          <cell r="AU139">
            <v>23</v>
          </cell>
          <cell r="AV139">
            <v>340</v>
          </cell>
          <cell r="AY139">
            <v>-59</v>
          </cell>
          <cell r="BA139">
            <v>340</v>
          </cell>
        </row>
        <row r="140">
          <cell r="A140" t="str">
            <v>Pesaro E Urbino</v>
          </cell>
          <cell r="B140" t="str">
            <v>AMBITO 10</v>
          </cell>
          <cell r="C140" t="str">
            <v>PRIMARIA</v>
          </cell>
          <cell r="D140" t="str">
            <v>PSIC82600G</v>
          </cell>
          <cell r="E140" t="str">
            <v xml:space="preserve">URBANIA  DELLA ROVERE </v>
          </cell>
          <cell r="Y140">
            <v>3</v>
          </cell>
          <cell r="Z140">
            <v>0</v>
          </cell>
          <cell r="AP140">
            <v>99</v>
          </cell>
          <cell r="AU140">
            <v>10</v>
          </cell>
          <cell r="AV140">
            <v>165</v>
          </cell>
          <cell r="AY140">
            <v>0</v>
          </cell>
          <cell r="BA140">
            <v>165</v>
          </cell>
        </row>
        <row r="141">
          <cell r="A141" t="str">
            <v>Pesaro E Urbino</v>
          </cell>
          <cell r="B141" t="str">
            <v>AMBITO 9</v>
          </cell>
          <cell r="C141" t="str">
            <v>PRIMARIA</v>
          </cell>
          <cell r="D141" t="str">
            <v>PSIC82700B</v>
          </cell>
          <cell r="E141" t="str">
            <v xml:space="preserve">PESARO  GIANFRANCO GAUDIANO </v>
          </cell>
          <cell r="Y141">
            <v>7</v>
          </cell>
          <cell r="Z141">
            <v>1</v>
          </cell>
          <cell r="AP141">
            <v>170</v>
          </cell>
          <cell r="AU141">
            <v>17</v>
          </cell>
          <cell r="AV141">
            <v>303</v>
          </cell>
          <cell r="AY141">
            <v>-43</v>
          </cell>
          <cell r="BA141">
            <v>303</v>
          </cell>
        </row>
        <row r="142">
          <cell r="A142" t="str">
            <v>Pesaro E Urbino</v>
          </cell>
          <cell r="B142" t="str">
            <v>AMBITO 9</v>
          </cell>
          <cell r="C142" t="str">
            <v>PRIMARIA</v>
          </cell>
          <cell r="D142" t="str">
            <v>PSIC828007</v>
          </cell>
          <cell r="E142" t="str">
            <v xml:space="preserve">PESARO  GALILEO GALILEI </v>
          </cell>
          <cell r="Y142">
            <v>4</v>
          </cell>
          <cell r="Z142">
            <v>0</v>
          </cell>
          <cell r="AP142">
            <v>109</v>
          </cell>
          <cell r="AU142">
            <v>13</v>
          </cell>
          <cell r="AV142">
            <v>197</v>
          </cell>
          <cell r="AY142">
            <v>0</v>
          </cell>
          <cell r="BA142">
            <v>197</v>
          </cell>
        </row>
        <row r="143">
          <cell r="A143" t="str">
            <v>Pesaro E Urbino</v>
          </cell>
          <cell r="B143" t="str">
            <v>AMBITO 10</v>
          </cell>
          <cell r="C143" t="str">
            <v>PRIMARIA</v>
          </cell>
          <cell r="D143" t="str">
            <v>PSIC829003</v>
          </cell>
          <cell r="E143" t="str">
            <v xml:space="preserve">FANO  NUTI </v>
          </cell>
          <cell r="Y143">
            <v>7</v>
          </cell>
          <cell r="Z143">
            <v>1</v>
          </cell>
          <cell r="AP143">
            <v>158</v>
          </cell>
          <cell r="AU143">
            <v>22</v>
          </cell>
          <cell r="AV143">
            <v>334</v>
          </cell>
          <cell r="AY143">
            <v>0</v>
          </cell>
          <cell r="BA143">
            <v>334</v>
          </cell>
        </row>
        <row r="144">
          <cell r="A144" t="str">
            <v>Pesaro E Urbino</v>
          </cell>
          <cell r="B144" t="str">
            <v>AMBITO 10</v>
          </cell>
          <cell r="C144" t="str">
            <v>PRIMARIA</v>
          </cell>
          <cell r="D144" t="str">
            <v>PSIC830007</v>
          </cell>
          <cell r="E144" t="str">
            <v xml:space="preserve">FANO  G.PADALINO </v>
          </cell>
          <cell r="Y144">
            <v>3</v>
          </cell>
          <cell r="Z144">
            <v>0</v>
          </cell>
          <cell r="AP144">
            <v>80</v>
          </cell>
          <cell r="AU144">
            <v>7</v>
          </cell>
          <cell r="AV144">
            <v>154</v>
          </cell>
          <cell r="AY144">
            <v>8</v>
          </cell>
          <cell r="BA144">
            <v>154</v>
          </cell>
        </row>
        <row r="145">
          <cell r="A145" t="str">
            <v>Pesaro E Urbino</v>
          </cell>
          <cell r="B145" t="str">
            <v>AMBITO 10</v>
          </cell>
          <cell r="C145" t="str">
            <v>PRIMARIA</v>
          </cell>
          <cell r="D145" t="str">
            <v>PSIC831003</v>
          </cell>
          <cell r="E145" t="str">
            <v xml:space="preserve">TERRE ROVERESCHE  GIO'POMODORO </v>
          </cell>
          <cell r="Y145">
            <v>3</v>
          </cell>
          <cell r="Z145">
            <v>0</v>
          </cell>
          <cell r="AP145">
            <v>94</v>
          </cell>
          <cell r="AU145">
            <v>8</v>
          </cell>
          <cell r="AV145">
            <v>138</v>
          </cell>
          <cell r="AY145">
            <v>-22</v>
          </cell>
          <cell r="BA145">
            <v>138</v>
          </cell>
        </row>
        <row r="146">
          <cell r="A146" t="str">
            <v>Pesaro E Urbino</v>
          </cell>
          <cell r="B146" t="str">
            <v>AMBITO 10</v>
          </cell>
          <cell r="C146" t="str">
            <v>PRIMARIA</v>
          </cell>
          <cell r="D146" t="str">
            <v>PSIC83200V</v>
          </cell>
          <cell r="E146" t="str">
            <v xml:space="preserve">MONDOLFO  ENRICO FERMI </v>
          </cell>
          <cell r="Y146">
            <v>9</v>
          </cell>
          <cell r="Z146">
            <v>1</v>
          </cell>
          <cell r="AP146">
            <v>211</v>
          </cell>
          <cell r="AU146">
            <v>28</v>
          </cell>
          <cell r="AV146">
            <v>409</v>
          </cell>
          <cell r="AY146">
            <v>-22</v>
          </cell>
          <cell r="BA146">
            <v>409</v>
          </cell>
        </row>
        <row r="147">
          <cell r="A147" t="str">
            <v>Pesaro E Urbino</v>
          </cell>
          <cell r="B147" t="str">
            <v>AMBITO 10</v>
          </cell>
          <cell r="C147" t="str">
            <v>PRIMARIA</v>
          </cell>
          <cell r="D147" t="str">
            <v>PSIC83300P</v>
          </cell>
          <cell r="E147" t="str">
            <v>MONDOLFO FAA' DI BRUNO</v>
          </cell>
          <cell r="Y147">
            <v>12</v>
          </cell>
          <cell r="Z147">
            <v>1</v>
          </cell>
          <cell r="AP147">
            <v>278</v>
          </cell>
          <cell r="AU147">
            <v>34</v>
          </cell>
          <cell r="AV147">
            <v>562</v>
          </cell>
          <cell r="AY147">
            <v>-2</v>
          </cell>
          <cell r="BA147">
            <v>562</v>
          </cell>
        </row>
        <row r="148">
          <cell r="A148" t="str">
            <v>Pesaro E Urbino</v>
          </cell>
          <cell r="B148" t="str">
            <v>AMBITO 10</v>
          </cell>
          <cell r="C148" t="str">
            <v>PRIMARIA</v>
          </cell>
          <cell r="D148" t="str">
            <v>PSIC83400E</v>
          </cell>
          <cell r="E148" t="str">
            <v xml:space="preserve">PERGOLA  G.BINOTTI </v>
          </cell>
          <cell r="Y148">
            <v>4</v>
          </cell>
          <cell r="Z148">
            <v>0</v>
          </cell>
          <cell r="AP148">
            <v>125</v>
          </cell>
          <cell r="AU148">
            <v>14</v>
          </cell>
          <cell r="AV148">
            <v>221</v>
          </cell>
          <cell r="AY148">
            <v>8</v>
          </cell>
          <cell r="BA148">
            <v>221</v>
          </cell>
        </row>
        <row r="149">
          <cell r="A149" t="str">
            <v>Pesaro E Urbino</v>
          </cell>
          <cell r="B149" t="str">
            <v>AMBITO 10</v>
          </cell>
          <cell r="C149" t="str">
            <v>PRIMARIA</v>
          </cell>
          <cell r="D149" t="str">
            <v>PSIC83500A</v>
          </cell>
          <cell r="E149" t="str">
            <v xml:space="preserve">CAGLI  F.MICHELINI TOCCI </v>
          </cell>
          <cell r="Y149">
            <v>2</v>
          </cell>
          <cell r="Z149">
            <v>0</v>
          </cell>
          <cell r="AP149">
            <v>65</v>
          </cell>
          <cell r="AU149">
            <v>8</v>
          </cell>
          <cell r="AV149">
            <v>120</v>
          </cell>
          <cell r="AY149">
            <v>11</v>
          </cell>
          <cell r="BA149">
            <v>120</v>
          </cell>
        </row>
        <row r="150">
          <cell r="A150" t="str">
            <v>Pesaro E Urbino</v>
          </cell>
          <cell r="B150" t="str">
            <v>AMBITO 9</v>
          </cell>
          <cell r="C150" t="str">
            <v>PRIMARIA</v>
          </cell>
          <cell r="D150" t="str">
            <v>PSIC836006</v>
          </cell>
          <cell r="E150" t="str">
            <v xml:space="preserve">URBINO  PASCOLI </v>
          </cell>
          <cell r="Y150">
            <v>4</v>
          </cell>
          <cell r="Z150">
            <v>0</v>
          </cell>
          <cell r="AP150">
            <v>123</v>
          </cell>
          <cell r="AU150">
            <v>12</v>
          </cell>
          <cell r="AV150">
            <v>175</v>
          </cell>
          <cell r="AY150">
            <v>-36</v>
          </cell>
          <cell r="BA150">
            <v>175</v>
          </cell>
        </row>
        <row r="151">
          <cell r="A151" t="str">
            <v>Pesaro E Urbino</v>
          </cell>
          <cell r="B151" t="str">
            <v>AMBITO 9</v>
          </cell>
          <cell r="C151" t="str">
            <v>PRIMARIA</v>
          </cell>
          <cell r="D151" t="str">
            <v>PSIC837002</v>
          </cell>
          <cell r="E151" t="str">
            <v xml:space="preserve">URBINO  PAOLO VOLPONI  </v>
          </cell>
          <cell r="Y151">
            <v>2</v>
          </cell>
          <cell r="Z151">
            <v>0</v>
          </cell>
          <cell r="AP151">
            <v>66</v>
          </cell>
          <cell r="AU151">
            <v>8</v>
          </cell>
          <cell r="AV151">
            <v>132</v>
          </cell>
          <cell r="AY151">
            <v>22</v>
          </cell>
          <cell r="BA151">
            <v>132</v>
          </cell>
        </row>
        <row r="152">
          <cell r="A152" t="str">
            <v>Pesaro E Urbino</v>
          </cell>
          <cell r="B152" t="str">
            <v>AMBITO 10</v>
          </cell>
          <cell r="C152" t="str">
            <v>PRIMARIA</v>
          </cell>
          <cell r="D152" t="str">
            <v>PSIC83800T</v>
          </cell>
          <cell r="E152" t="str">
            <v xml:space="preserve">FANO  A. GANDIGLIO </v>
          </cell>
          <cell r="Y152">
            <v>4</v>
          </cell>
          <cell r="Z152">
            <v>0</v>
          </cell>
          <cell r="AP152">
            <v>122</v>
          </cell>
          <cell r="AU152">
            <v>12</v>
          </cell>
          <cell r="AV152">
            <v>210</v>
          </cell>
          <cell r="AY152">
            <v>0</v>
          </cell>
          <cell r="BA152">
            <v>210</v>
          </cell>
        </row>
        <row r="153">
          <cell r="A153" t="str">
            <v>Pesaro E Urbino</v>
          </cell>
          <cell r="B153" t="str">
            <v>AMBITO 9</v>
          </cell>
          <cell r="C153" t="str">
            <v>PRIMARIA</v>
          </cell>
          <cell r="D153" t="str">
            <v>PSIC83900N</v>
          </cell>
          <cell r="E153" t="str">
            <v>TAVULLIA -PIAN DEL BRUSCOLO</v>
          </cell>
          <cell r="Y153">
            <v>10</v>
          </cell>
          <cell r="Z153">
            <v>1</v>
          </cell>
          <cell r="AP153">
            <v>224</v>
          </cell>
          <cell r="AU153">
            <v>28</v>
          </cell>
          <cell r="AV153">
            <v>446</v>
          </cell>
          <cell r="AY153">
            <v>-20</v>
          </cell>
          <cell r="BA153">
            <v>446</v>
          </cell>
        </row>
        <row r="154">
          <cell r="A154" t="str">
            <v>Pesaro E Urbino</v>
          </cell>
          <cell r="B154" t="str">
            <v>AMBITO 9</v>
          </cell>
          <cell r="C154" t="str">
            <v>PRIMARIA</v>
          </cell>
          <cell r="D154" t="str">
            <v>PSIC84000T</v>
          </cell>
          <cell r="E154" t="str">
            <v xml:space="preserve">VALLEFOGLIA  GIOVANNI PAOLO II </v>
          </cell>
          <cell r="Y154">
            <v>7</v>
          </cell>
          <cell r="Z154">
            <v>1</v>
          </cell>
          <cell r="AP154">
            <v>150</v>
          </cell>
          <cell r="AU154">
            <v>20</v>
          </cell>
          <cell r="AV154">
            <v>337</v>
          </cell>
          <cell r="AY154">
            <v>11</v>
          </cell>
          <cell r="BA154">
            <v>337</v>
          </cell>
        </row>
        <row r="155">
          <cell r="A155" t="str">
            <v>Pesaro E Urbino</v>
          </cell>
          <cell r="B155" t="str">
            <v>AMBITO 9</v>
          </cell>
          <cell r="C155" t="str">
            <v>PRIMARIA</v>
          </cell>
          <cell r="D155" t="str">
            <v>PSIC84100N</v>
          </cell>
          <cell r="E155" t="str">
            <v>MONTELABBATE</v>
          </cell>
          <cell r="Y155">
            <v>7</v>
          </cell>
          <cell r="Z155">
            <v>1</v>
          </cell>
          <cell r="AP155">
            <v>165</v>
          </cell>
          <cell r="AU155">
            <v>20</v>
          </cell>
          <cell r="AV155">
            <v>341</v>
          </cell>
          <cell r="AY155">
            <v>0</v>
          </cell>
          <cell r="BA155">
            <v>341</v>
          </cell>
        </row>
        <row r="156">
          <cell r="A156" t="str">
            <v>Pesaro E Urbino</v>
          </cell>
          <cell r="B156" t="str">
            <v>AMBITO 9</v>
          </cell>
          <cell r="C156" t="str">
            <v>PRIMARIA</v>
          </cell>
          <cell r="D156" t="str">
            <v>PSIC84200D</v>
          </cell>
          <cell r="E156" t="str">
            <v xml:space="preserve">PESARO  ELIO TONELLI </v>
          </cell>
          <cell r="Y156">
            <v>5</v>
          </cell>
          <cell r="Z156">
            <v>0</v>
          </cell>
          <cell r="AP156">
            <v>140</v>
          </cell>
          <cell r="AU156">
            <v>15</v>
          </cell>
          <cell r="AV156">
            <v>250</v>
          </cell>
          <cell r="AY156">
            <v>0</v>
          </cell>
          <cell r="BA156">
            <v>250</v>
          </cell>
        </row>
        <row r="157">
          <cell r="A157" t="str">
            <v>Pesaro E Urbino</v>
          </cell>
          <cell r="B157" t="str">
            <v>AMBITO 9</v>
          </cell>
          <cell r="C157" t="str">
            <v>PRIMARIA</v>
          </cell>
          <cell r="D157" t="str">
            <v>PSMM06900E</v>
          </cell>
          <cell r="E157" t="str">
            <v>CENTRO PROV.LE ISTRUZ. ADULTI</v>
          </cell>
          <cell r="Y157">
            <v>0</v>
          </cell>
          <cell r="Z157">
            <v>0</v>
          </cell>
          <cell r="AP157">
            <v>0</v>
          </cell>
          <cell r="AU157">
            <v>0</v>
          </cell>
          <cell r="AV157">
            <v>0</v>
          </cell>
          <cell r="AY157">
            <v>0</v>
          </cell>
          <cell r="BA157">
            <v>0</v>
          </cell>
        </row>
        <row r="158">
          <cell r="AU158">
            <v>2463</v>
          </cell>
          <cell r="AV158">
            <v>39168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162"/>
  <sheetViews>
    <sheetView tabSelected="1" workbookViewId="0">
      <selection activeCell="K2" sqref="K2:L2"/>
    </sheetView>
  </sheetViews>
  <sheetFormatPr defaultColWidth="9.08984375" defaultRowHeight="13" x14ac:dyDescent="0.3"/>
  <cols>
    <col min="1" max="1" width="13.54296875" style="2" customWidth="1"/>
    <col min="2" max="3" width="10.08984375" style="2" customWidth="1"/>
    <col min="4" max="4" width="12.08984375" style="2" customWidth="1"/>
    <col min="5" max="5" width="34.453125" style="2" customWidth="1"/>
    <col min="6" max="6" width="9.453125" style="14" customWidth="1"/>
    <col min="7" max="7" width="9.08984375" style="14" customWidth="1"/>
    <col min="8" max="8" width="11.08984375" style="14" customWidth="1"/>
    <col min="9" max="9" width="12.54296875" style="14" customWidth="1"/>
    <col min="10" max="10" width="10.08984375" style="14" customWidth="1"/>
    <col min="11" max="11" width="11.6328125" style="14" customWidth="1"/>
    <col min="12" max="12" width="14.36328125" style="14" customWidth="1"/>
    <col min="13" max="16384" width="9.08984375" style="2"/>
  </cols>
  <sheetData>
    <row r="1" spans="1:14" ht="18" x14ac:dyDescent="0.35">
      <c r="A1" s="15" t="s">
        <v>0</v>
      </c>
      <c r="B1" s="15"/>
      <c r="C1" s="15"/>
      <c r="D1" s="15"/>
      <c r="E1" s="15"/>
      <c r="F1" s="1"/>
      <c r="G1" s="1"/>
      <c r="H1" s="1"/>
      <c r="I1" s="2"/>
      <c r="J1" s="2"/>
      <c r="K1" s="2"/>
      <c r="L1" s="3"/>
    </row>
    <row r="2" spans="1:14" ht="37.25" customHeight="1" x14ac:dyDescent="0.3">
      <c r="A2" s="4"/>
      <c r="B2" s="4"/>
      <c r="C2" s="4"/>
      <c r="D2" s="4"/>
      <c r="E2" s="4"/>
      <c r="F2" s="16" t="s">
        <v>1</v>
      </c>
      <c r="G2" s="16"/>
      <c r="H2" s="16"/>
      <c r="I2" s="16"/>
      <c r="J2" s="5" t="s">
        <v>2</v>
      </c>
      <c r="K2" s="16" t="s">
        <v>3</v>
      </c>
      <c r="L2" s="16"/>
    </row>
    <row r="3" spans="1:14" s="8" customFormat="1" ht="60" x14ac:dyDescent="0.3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6" t="s">
        <v>14</v>
      </c>
      <c r="L3" s="6" t="s">
        <v>15</v>
      </c>
      <c r="M3" s="7" t="s">
        <v>16</v>
      </c>
      <c r="N3" s="7" t="s">
        <v>17</v>
      </c>
    </row>
    <row r="4" spans="1:14" ht="13.75" x14ac:dyDescent="0.3">
      <c r="A4" s="9" t="str">
        <f>+'[1]RIEPILOGO REGIONALE PRIMARIA'!A3</f>
        <v>Ancona</v>
      </c>
      <c r="B4" s="9" t="str">
        <f>+'[1]RIEPILOGO REGIONALE PRIMARIA'!B3</f>
        <v>AMBITO 1</v>
      </c>
      <c r="C4" s="9" t="str">
        <f>+'[1]RIEPILOGO REGIONALE PRIMARIA'!C3</f>
        <v>PRIMARIA</v>
      </c>
      <c r="D4" s="9" t="str">
        <f>+'[1]RIEPILOGO REGIONALE PRIMARIA'!D3</f>
        <v>ANIC80300L</v>
      </c>
      <c r="E4" s="9" t="str">
        <f>+'[1]RIEPILOGO REGIONALE PRIMARIA'!E3</f>
        <v xml:space="preserve">POLVERIGI  M. RICCI </v>
      </c>
      <c r="F4" s="10">
        <f>+'[1]RIEPILOGO REGIONALE PRIMARIA'!Y3</f>
        <v>7</v>
      </c>
      <c r="G4" s="10">
        <f>+'[1]RIEPILOGO REGIONALE PRIMARIA'!Z3</f>
        <v>1</v>
      </c>
      <c r="H4" s="10">
        <f>+F4+G4</f>
        <v>8</v>
      </c>
      <c r="I4" s="10">
        <f t="shared" ref="I4:I35" si="0">(+F4+G4)*22</f>
        <v>176</v>
      </c>
      <c r="J4" s="10">
        <f>+'[1]RIEPILOGO REGIONALE PRIMARIA'!AP3</f>
        <v>167</v>
      </c>
      <c r="K4" s="10">
        <f>+'[1]RIEPILOGO REGIONALE PRIMARIA'!AY3</f>
        <v>0</v>
      </c>
      <c r="L4" s="10">
        <f>+'[1]RIEPILOGO REGIONALE PRIMARIA'!BA3</f>
        <v>343</v>
      </c>
      <c r="M4" s="10">
        <f>+'[1]RIEPILOGO REGIONALE PRIMARIA'!AU3</f>
        <v>22</v>
      </c>
      <c r="N4" s="10">
        <f>+'[1]RIEPILOGO REGIONALE PRIMARIA'!AV3</f>
        <v>343</v>
      </c>
    </row>
    <row r="5" spans="1:14" ht="13.75" x14ac:dyDescent="0.3">
      <c r="A5" s="9" t="str">
        <f>+'[1]RIEPILOGO REGIONALE PRIMARIA'!A4</f>
        <v>Ancona</v>
      </c>
      <c r="B5" s="9" t="str">
        <f>+'[1]RIEPILOGO REGIONALE PRIMARIA'!B4</f>
        <v>AMBITO 1</v>
      </c>
      <c r="C5" s="9" t="str">
        <f>+'[1]RIEPILOGO REGIONALE PRIMARIA'!C4</f>
        <v>PRIMARIA</v>
      </c>
      <c r="D5" s="9" t="str">
        <f>+'[1]RIEPILOGO REGIONALE PRIMARIA'!D4</f>
        <v>ANIC80400C</v>
      </c>
      <c r="E5" s="9" t="str">
        <f>+'[1]RIEPILOGO REGIONALE PRIMARIA'!E4</f>
        <v>ANCONA - ANCONA NORD</v>
      </c>
      <c r="F5" s="10">
        <f>+'[1]RIEPILOGO REGIONALE PRIMARIA'!Y4</f>
        <v>8</v>
      </c>
      <c r="G5" s="10">
        <f>+'[1]RIEPILOGO REGIONALE PRIMARIA'!Z4</f>
        <v>1</v>
      </c>
      <c r="H5" s="10">
        <f t="shared" ref="H5:H68" si="1">+F5+G5</f>
        <v>9</v>
      </c>
      <c r="I5" s="10">
        <f t="shared" si="0"/>
        <v>198</v>
      </c>
      <c r="J5" s="10">
        <f>+'[1]RIEPILOGO REGIONALE PRIMARIA'!AP4</f>
        <v>171</v>
      </c>
      <c r="K5" s="10">
        <f>+'[1]RIEPILOGO REGIONALE PRIMARIA'!AY4</f>
        <v>0</v>
      </c>
      <c r="L5" s="10">
        <f>+'[1]RIEPILOGO REGIONALE PRIMARIA'!BA4</f>
        <v>369</v>
      </c>
      <c r="M5" s="10">
        <f>+'[1]RIEPILOGO REGIONALE PRIMARIA'!AU4</f>
        <v>22</v>
      </c>
      <c r="N5" s="10">
        <f>+'[1]RIEPILOGO REGIONALE PRIMARIA'!AV4</f>
        <v>369</v>
      </c>
    </row>
    <row r="6" spans="1:14" ht="13.75" x14ac:dyDescent="0.3">
      <c r="A6" s="9" t="str">
        <f>+'[1]RIEPILOGO REGIONALE PRIMARIA'!A5</f>
        <v>Ancona</v>
      </c>
      <c r="B6" s="9" t="str">
        <f>+'[1]RIEPILOGO REGIONALE PRIMARIA'!B5</f>
        <v>AMBITO 2</v>
      </c>
      <c r="C6" s="9" t="str">
        <f>+'[1]RIEPILOGO REGIONALE PRIMARIA'!C5</f>
        <v>PRIMARIA</v>
      </c>
      <c r="D6" s="9" t="str">
        <f>+'[1]RIEPILOGO REGIONALE PRIMARIA'!D5</f>
        <v>ANIC805008</v>
      </c>
      <c r="E6" s="9" t="str">
        <f>+'[1]RIEPILOGO REGIONALE PRIMARIA'!E5</f>
        <v>GIOACCHINO ROSSINI</v>
      </c>
      <c r="F6" s="10">
        <f>+'[1]RIEPILOGO REGIONALE PRIMARIA'!Y5</f>
        <v>2</v>
      </c>
      <c r="G6" s="10">
        <f>+'[1]RIEPILOGO REGIONALE PRIMARIA'!Z5</f>
        <v>0</v>
      </c>
      <c r="H6" s="10">
        <f t="shared" si="1"/>
        <v>2</v>
      </c>
      <c r="I6" s="10">
        <f t="shared" si="0"/>
        <v>44</v>
      </c>
      <c r="J6" s="10">
        <f>+'[1]RIEPILOGO REGIONALE PRIMARIA'!AP5</f>
        <v>66</v>
      </c>
      <c r="K6" s="10">
        <f>+'[1]RIEPILOGO REGIONALE PRIMARIA'!AY5</f>
        <v>37</v>
      </c>
      <c r="L6" s="10">
        <f>+'[1]RIEPILOGO REGIONALE PRIMARIA'!BA5</f>
        <v>147</v>
      </c>
      <c r="M6" s="10">
        <f>+'[1]RIEPILOGO REGIONALE PRIMARIA'!AU5</f>
        <v>8</v>
      </c>
      <c r="N6" s="10">
        <f>+'[1]RIEPILOGO REGIONALE PRIMARIA'!AV5</f>
        <v>147</v>
      </c>
    </row>
    <row r="7" spans="1:14" ht="13.75" x14ac:dyDescent="0.3">
      <c r="A7" s="9" t="str">
        <f>+'[1]RIEPILOGO REGIONALE PRIMARIA'!A6</f>
        <v>Ancona</v>
      </c>
      <c r="B7" s="9" t="str">
        <f>+'[1]RIEPILOGO REGIONALE PRIMARIA'!B6</f>
        <v>AMBITO 2</v>
      </c>
      <c r="C7" s="9" t="str">
        <f>+'[1]RIEPILOGO REGIONALE PRIMARIA'!C6</f>
        <v>PRIMARIA</v>
      </c>
      <c r="D7" s="9" t="str">
        <f>+'[1]RIEPILOGO REGIONALE PRIMARIA'!D6</f>
        <v>ANIC806004</v>
      </c>
      <c r="E7" s="9" t="str">
        <f>+'[1]RIEPILOGO REGIONALE PRIMARIA'!E6</f>
        <v xml:space="preserve">SASSOFERRATO  BARTOLO DA SASS. </v>
      </c>
      <c r="F7" s="10">
        <f>+'[1]RIEPILOGO REGIONALE PRIMARIA'!Y6</f>
        <v>7</v>
      </c>
      <c r="G7" s="10">
        <f>+'[1]RIEPILOGO REGIONALE PRIMARIA'!Z6</f>
        <v>1</v>
      </c>
      <c r="H7" s="10">
        <f t="shared" si="1"/>
        <v>8</v>
      </c>
      <c r="I7" s="10">
        <f t="shared" si="0"/>
        <v>176</v>
      </c>
      <c r="J7" s="10">
        <f>+'[1]RIEPILOGO REGIONALE PRIMARIA'!AP6</f>
        <v>166</v>
      </c>
      <c r="K7" s="10">
        <f>+'[1]RIEPILOGO REGIONALE PRIMARIA'!AY6</f>
        <v>0</v>
      </c>
      <c r="L7" s="10">
        <f>+'[1]RIEPILOGO REGIONALE PRIMARIA'!BA6</f>
        <v>342</v>
      </c>
      <c r="M7" s="10">
        <f>+'[1]RIEPILOGO REGIONALE PRIMARIA'!AU6</f>
        <v>21</v>
      </c>
      <c r="N7" s="10">
        <f>+'[1]RIEPILOGO REGIONALE PRIMARIA'!AV6</f>
        <v>342</v>
      </c>
    </row>
    <row r="8" spans="1:14" ht="13.75" x14ac:dyDescent="0.3">
      <c r="A8" s="9" t="str">
        <f>+'[1]RIEPILOGO REGIONALE PRIMARIA'!A7</f>
        <v>Ancona</v>
      </c>
      <c r="B8" s="9" t="str">
        <f>+'[1]RIEPILOGO REGIONALE PRIMARIA'!B7</f>
        <v>AMBITO 2</v>
      </c>
      <c r="C8" s="9" t="str">
        <f>+'[1]RIEPILOGO REGIONALE PRIMARIA'!C7</f>
        <v>PRIMARIA</v>
      </c>
      <c r="D8" s="9" t="str">
        <f>+'[1]RIEPILOGO REGIONALE PRIMARIA'!D7</f>
        <v>ANIC80700X</v>
      </c>
      <c r="E8" s="9" t="str">
        <f>+'[1]RIEPILOGO REGIONALE PRIMARIA'!E7</f>
        <v xml:space="preserve">FILOTTRANO  BELTRAMI </v>
      </c>
      <c r="F8" s="10">
        <f>+'[1]RIEPILOGO REGIONALE PRIMARIA'!Y7</f>
        <v>4</v>
      </c>
      <c r="G8" s="10">
        <f>+'[1]RIEPILOGO REGIONALE PRIMARIA'!Z7</f>
        <v>0</v>
      </c>
      <c r="H8" s="10">
        <f t="shared" si="1"/>
        <v>4</v>
      </c>
      <c r="I8" s="10">
        <f t="shared" si="0"/>
        <v>88</v>
      </c>
      <c r="J8" s="10">
        <f>+'[1]RIEPILOGO REGIONALE PRIMARIA'!AP7</f>
        <v>85</v>
      </c>
      <c r="K8" s="10">
        <f>+'[1]RIEPILOGO REGIONALE PRIMARIA'!AY7</f>
        <v>22</v>
      </c>
      <c r="L8" s="10">
        <f>+'[1]RIEPILOGO REGIONALE PRIMARIA'!BA7</f>
        <v>195</v>
      </c>
      <c r="M8" s="10">
        <f>+'[1]RIEPILOGO REGIONALE PRIMARIA'!AU7</f>
        <v>13</v>
      </c>
      <c r="N8" s="10">
        <f>+'[1]RIEPILOGO REGIONALE PRIMARIA'!AV7</f>
        <v>195</v>
      </c>
    </row>
    <row r="9" spans="1:14" ht="13.75" x14ac:dyDescent="0.3">
      <c r="A9" s="9" t="str">
        <f>+'[1]RIEPILOGO REGIONALE PRIMARIA'!A8</f>
        <v>Ancona</v>
      </c>
      <c r="B9" s="9" t="str">
        <f>+'[1]RIEPILOGO REGIONALE PRIMARIA'!B8</f>
        <v>AMBITO 2</v>
      </c>
      <c r="C9" s="9" t="str">
        <f>+'[1]RIEPILOGO REGIONALE PRIMARIA'!C8</f>
        <v>PRIMARIA</v>
      </c>
      <c r="D9" s="9" t="str">
        <f>+'[1]RIEPILOGO REGIONALE PRIMARIA'!D8</f>
        <v>ANIC80800Q</v>
      </c>
      <c r="E9" s="9" t="str">
        <f>+'[1]RIEPILOGO REGIONALE PRIMARIA'!E8</f>
        <v>ARCEVIA</v>
      </c>
      <c r="F9" s="10">
        <f>+'[1]RIEPILOGO REGIONALE PRIMARIA'!Y8</f>
        <v>5</v>
      </c>
      <c r="G9" s="10">
        <f>+'[1]RIEPILOGO REGIONALE PRIMARIA'!Z8</f>
        <v>0</v>
      </c>
      <c r="H9" s="10">
        <f t="shared" si="1"/>
        <v>5</v>
      </c>
      <c r="I9" s="10">
        <f t="shared" si="0"/>
        <v>110</v>
      </c>
      <c r="J9" s="10">
        <f>+'[1]RIEPILOGO REGIONALE PRIMARIA'!AP8</f>
        <v>149</v>
      </c>
      <c r="K9" s="10">
        <f>+'[1]RIEPILOGO REGIONALE PRIMARIA'!AY8</f>
        <v>-37</v>
      </c>
      <c r="L9" s="10">
        <f>+'[1]RIEPILOGO REGIONALE PRIMARIA'!BA8</f>
        <v>222</v>
      </c>
      <c r="M9" s="10">
        <f>+'[1]RIEPILOGO REGIONALE PRIMARIA'!AU8</f>
        <v>14</v>
      </c>
      <c r="N9" s="10">
        <f>+'[1]RIEPILOGO REGIONALE PRIMARIA'!AV8</f>
        <v>222</v>
      </c>
    </row>
    <row r="10" spans="1:14" ht="13.75" x14ac:dyDescent="0.3">
      <c r="A10" s="9" t="str">
        <f>+'[1]RIEPILOGO REGIONALE PRIMARIA'!A9</f>
        <v>Ancona</v>
      </c>
      <c r="B10" s="9" t="str">
        <f>+'[1]RIEPILOGO REGIONALE PRIMARIA'!B9</f>
        <v>AMBITO 2</v>
      </c>
      <c r="C10" s="9" t="str">
        <f>+'[1]RIEPILOGO REGIONALE PRIMARIA'!C9</f>
        <v>PRIMARIA</v>
      </c>
      <c r="D10" s="9" t="str">
        <f>+'[1]RIEPILOGO REGIONALE PRIMARIA'!D9</f>
        <v>ANIC80900G</v>
      </c>
      <c r="E10" s="9" t="str">
        <f>+'[1]RIEPILOGO REGIONALE PRIMARIA'!E9</f>
        <v xml:space="preserve">S.SAN QUIRICO DON M.COSTANTINI </v>
      </c>
      <c r="F10" s="10">
        <f>+'[1]RIEPILOGO REGIONALE PRIMARIA'!Y9</f>
        <v>3</v>
      </c>
      <c r="G10" s="10">
        <f>+'[1]RIEPILOGO REGIONALE PRIMARIA'!Z9</f>
        <v>0</v>
      </c>
      <c r="H10" s="10">
        <f t="shared" si="1"/>
        <v>3</v>
      </c>
      <c r="I10" s="10">
        <f t="shared" si="0"/>
        <v>66</v>
      </c>
      <c r="J10" s="10">
        <f>+'[1]RIEPILOGO REGIONALE PRIMARIA'!AP9</f>
        <v>96</v>
      </c>
      <c r="K10" s="10">
        <f>+'[1]RIEPILOGO REGIONALE PRIMARIA'!AY9</f>
        <v>12</v>
      </c>
      <c r="L10" s="10">
        <f>+'[1]RIEPILOGO REGIONALE PRIMARIA'!BA9</f>
        <v>174</v>
      </c>
      <c r="M10" s="10">
        <f>+'[1]RIEPILOGO REGIONALE PRIMARIA'!AU9</f>
        <v>12</v>
      </c>
      <c r="N10" s="10">
        <f>+'[1]RIEPILOGO REGIONALE PRIMARIA'!AV9</f>
        <v>174</v>
      </c>
    </row>
    <row r="11" spans="1:14" ht="13.75" x14ac:dyDescent="0.3">
      <c r="A11" s="9" t="str">
        <f>+'[1]RIEPILOGO REGIONALE PRIMARIA'!A10</f>
        <v>Ancona</v>
      </c>
      <c r="B11" s="9" t="str">
        <f>+'[1]RIEPILOGO REGIONALE PRIMARIA'!B10</f>
        <v>AMBITO 1</v>
      </c>
      <c r="C11" s="9" t="str">
        <f>+'[1]RIEPILOGO REGIONALE PRIMARIA'!C10</f>
        <v>PRIMARIA</v>
      </c>
      <c r="D11" s="9" t="str">
        <f>+'[1]RIEPILOGO REGIONALE PRIMARIA'!D10</f>
        <v>ANIC81000Q</v>
      </c>
      <c r="E11" s="9" t="str">
        <f>+'[1]RIEPILOGO REGIONALE PRIMARIA'!E10</f>
        <v>OSTRA</v>
      </c>
      <c r="F11" s="10">
        <f>+'[1]RIEPILOGO REGIONALE PRIMARIA'!Y10</f>
        <v>6</v>
      </c>
      <c r="G11" s="10">
        <f>+'[1]RIEPILOGO REGIONALE PRIMARIA'!Z10</f>
        <v>0</v>
      </c>
      <c r="H11" s="10">
        <f t="shared" si="1"/>
        <v>6</v>
      </c>
      <c r="I11" s="10">
        <f t="shared" si="0"/>
        <v>132</v>
      </c>
      <c r="J11" s="10">
        <f>+'[1]RIEPILOGO REGIONALE PRIMARIA'!AP10</f>
        <v>140</v>
      </c>
      <c r="K11" s="10">
        <f>+'[1]RIEPILOGO REGIONALE PRIMARIA'!AY10</f>
        <v>-22</v>
      </c>
      <c r="L11" s="10">
        <f>+'[1]RIEPILOGO REGIONALE PRIMARIA'!BA10</f>
        <v>250</v>
      </c>
      <c r="M11" s="10">
        <f>+'[1]RIEPILOGO REGIONALE PRIMARIA'!AU10</f>
        <v>16</v>
      </c>
      <c r="N11" s="10">
        <f>+'[1]RIEPILOGO REGIONALE PRIMARIA'!AV10</f>
        <v>250</v>
      </c>
    </row>
    <row r="12" spans="1:14" ht="13.75" x14ac:dyDescent="0.3">
      <c r="A12" s="9" t="str">
        <f>+'[1]RIEPILOGO REGIONALE PRIMARIA'!A11</f>
        <v>Ancona</v>
      </c>
      <c r="B12" s="9" t="str">
        <f>+'[1]RIEPILOGO REGIONALE PRIMARIA'!B11</f>
        <v>AMBITO 1</v>
      </c>
      <c r="C12" s="9" t="str">
        <f>+'[1]RIEPILOGO REGIONALE PRIMARIA'!C11</f>
        <v>PRIMARIA</v>
      </c>
      <c r="D12" s="9" t="str">
        <f>+'[1]RIEPILOGO REGIONALE PRIMARIA'!D11</f>
        <v>ANIC81100G</v>
      </c>
      <c r="E12" s="9" t="str">
        <f>+'[1]RIEPILOGO REGIONALE PRIMARIA'!E11</f>
        <v xml:space="preserve">ANCONA  AUGUSTO SCOCCHERA </v>
      </c>
      <c r="F12" s="10">
        <f>+'[1]RIEPILOGO REGIONALE PRIMARIA'!Y11</f>
        <v>5</v>
      </c>
      <c r="G12" s="10">
        <f>+'[1]RIEPILOGO REGIONALE PRIMARIA'!Z11</f>
        <v>0</v>
      </c>
      <c r="H12" s="10">
        <f t="shared" si="1"/>
        <v>5</v>
      </c>
      <c r="I12" s="10">
        <f t="shared" si="0"/>
        <v>110</v>
      </c>
      <c r="J12" s="10">
        <f>+'[1]RIEPILOGO REGIONALE PRIMARIA'!AP11</f>
        <v>136</v>
      </c>
      <c r="K12" s="10">
        <f>+'[1]RIEPILOGO REGIONALE PRIMARIA'!AY11</f>
        <v>-36</v>
      </c>
      <c r="L12" s="10">
        <f>+'[1]RIEPILOGO REGIONALE PRIMARIA'!BA11</f>
        <v>210</v>
      </c>
      <c r="M12" s="10">
        <f>+'[1]RIEPILOGO REGIONALE PRIMARIA'!AU11</f>
        <v>12</v>
      </c>
      <c r="N12" s="10">
        <f>+'[1]RIEPILOGO REGIONALE PRIMARIA'!AV11</f>
        <v>210</v>
      </c>
    </row>
    <row r="13" spans="1:14" ht="13.75" x14ac:dyDescent="0.3">
      <c r="A13" s="9" t="str">
        <f>+'[1]RIEPILOGO REGIONALE PRIMARIA'!A12</f>
        <v>Ancona</v>
      </c>
      <c r="B13" s="9" t="str">
        <f>+'[1]RIEPILOGO REGIONALE PRIMARIA'!B12</f>
        <v>AMBITO 1</v>
      </c>
      <c r="C13" s="9" t="str">
        <f>+'[1]RIEPILOGO REGIONALE PRIMARIA'!C12</f>
        <v>PRIMARIA</v>
      </c>
      <c r="D13" s="9" t="str">
        <f>+'[1]RIEPILOGO REGIONALE PRIMARIA'!D12</f>
        <v>ANIC813007</v>
      </c>
      <c r="E13" s="9" t="str">
        <f>+'[1]RIEPILOGO REGIONALE PRIMARIA'!E12</f>
        <v xml:space="preserve">ANCONA  NOVELLI NATALUCCI </v>
      </c>
      <c r="F13" s="10">
        <f>+'[1]RIEPILOGO REGIONALE PRIMARIA'!Y12</f>
        <v>4</v>
      </c>
      <c r="G13" s="10">
        <f>+'[1]RIEPILOGO REGIONALE PRIMARIA'!Z12</f>
        <v>0</v>
      </c>
      <c r="H13" s="10">
        <f t="shared" si="1"/>
        <v>4</v>
      </c>
      <c r="I13" s="10">
        <f t="shared" si="0"/>
        <v>88</v>
      </c>
      <c r="J13" s="10">
        <f>+'[1]RIEPILOGO REGIONALE PRIMARIA'!AP12</f>
        <v>84</v>
      </c>
      <c r="K13" s="10">
        <f>+'[1]RIEPILOGO REGIONALE PRIMARIA'!AY12</f>
        <v>0</v>
      </c>
      <c r="L13" s="10">
        <f>+'[1]RIEPILOGO REGIONALE PRIMARIA'!BA12</f>
        <v>172</v>
      </c>
      <c r="M13" s="10">
        <f>+'[1]RIEPILOGO REGIONALE PRIMARIA'!AU12</f>
        <v>10</v>
      </c>
      <c r="N13" s="10">
        <f>+'[1]RIEPILOGO REGIONALE PRIMARIA'!AV12</f>
        <v>172</v>
      </c>
    </row>
    <row r="14" spans="1:14" ht="13.75" x14ac:dyDescent="0.3">
      <c r="A14" s="9" t="str">
        <f>+'[1]RIEPILOGO REGIONALE PRIMARIA'!A13</f>
        <v>Ancona</v>
      </c>
      <c r="B14" s="9" t="str">
        <f>+'[1]RIEPILOGO REGIONALE PRIMARIA'!B13</f>
        <v>AMBITO 1</v>
      </c>
      <c r="C14" s="9" t="str">
        <f>+'[1]RIEPILOGO REGIONALE PRIMARIA'!C13</f>
        <v>PRIMARIA</v>
      </c>
      <c r="D14" s="9" t="str">
        <f>+'[1]RIEPILOGO REGIONALE PRIMARIA'!D13</f>
        <v>ANIC814003</v>
      </c>
      <c r="E14" s="9" t="str">
        <f>+'[1]RIEPILOGO REGIONALE PRIMARIA'!E13</f>
        <v xml:space="preserve">NUMANA  GIOVANNI PAOLO II </v>
      </c>
      <c r="F14" s="10">
        <f>+'[1]RIEPILOGO REGIONALE PRIMARIA'!Y13</f>
        <v>2</v>
      </c>
      <c r="G14" s="10">
        <f>+'[1]RIEPILOGO REGIONALE PRIMARIA'!Z13</f>
        <v>0</v>
      </c>
      <c r="H14" s="10">
        <f t="shared" si="1"/>
        <v>2</v>
      </c>
      <c r="I14" s="10">
        <f t="shared" si="0"/>
        <v>44</v>
      </c>
      <c r="J14" s="10">
        <f>+'[1]RIEPILOGO REGIONALE PRIMARIA'!AP13</f>
        <v>59</v>
      </c>
      <c r="K14" s="10">
        <f>+'[1]RIEPILOGO REGIONALE PRIMARIA'!AY13</f>
        <v>-22</v>
      </c>
      <c r="L14" s="10">
        <f>+'[1]RIEPILOGO REGIONALE PRIMARIA'!BA13</f>
        <v>81</v>
      </c>
      <c r="M14" s="10">
        <f>+'[1]RIEPILOGO REGIONALE PRIMARIA'!AU13</f>
        <v>4</v>
      </c>
      <c r="N14" s="10">
        <f>+'[1]RIEPILOGO REGIONALE PRIMARIA'!AV13</f>
        <v>81</v>
      </c>
    </row>
    <row r="15" spans="1:14" ht="13.75" x14ac:dyDescent="0.3">
      <c r="A15" s="9" t="str">
        <f>+'[1]RIEPILOGO REGIONALE PRIMARIA'!A14</f>
        <v>Ancona</v>
      </c>
      <c r="B15" s="9" t="str">
        <f>+'[1]RIEPILOGO REGIONALE PRIMARIA'!B14</f>
        <v>AMBITO 1</v>
      </c>
      <c r="C15" s="9" t="str">
        <f>+'[1]RIEPILOGO REGIONALE PRIMARIA'!C14</f>
        <v>PRIMARIA</v>
      </c>
      <c r="D15" s="9" t="str">
        <f>+'[1]RIEPILOGO REGIONALE PRIMARIA'!D14</f>
        <v>ANIC81500V</v>
      </c>
      <c r="E15" s="9" t="str">
        <f>+'[1]RIEPILOGO REGIONALE PRIMARIA'!E14</f>
        <v>CAMERANO</v>
      </c>
      <c r="F15" s="10">
        <f>+'[1]RIEPILOGO REGIONALE PRIMARIA'!Y14</f>
        <v>4</v>
      </c>
      <c r="G15" s="10">
        <f>+'[1]RIEPILOGO REGIONALE PRIMARIA'!Z14</f>
        <v>0</v>
      </c>
      <c r="H15" s="10">
        <f t="shared" si="1"/>
        <v>4</v>
      </c>
      <c r="I15" s="10">
        <f t="shared" si="0"/>
        <v>88</v>
      </c>
      <c r="J15" s="10">
        <f>+'[1]RIEPILOGO REGIONALE PRIMARIA'!AP14</f>
        <v>105</v>
      </c>
      <c r="K15" s="10">
        <f>+'[1]RIEPILOGO REGIONALE PRIMARIA'!AY14</f>
        <v>-11</v>
      </c>
      <c r="L15" s="10">
        <f>+'[1]RIEPILOGO REGIONALE PRIMARIA'!BA14</f>
        <v>182</v>
      </c>
      <c r="M15" s="10">
        <f>+'[1]RIEPILOGO REGIONALE PRIMARIA'!AU14</f>
        <v>12</v>
      </c>
      <c r="N15" s="10">
        <f>+'[1]RIEPILOGO REGIONALE PRIMARIA'!AV14</f>
        <v>182</v>
      </c>
    </row>
    <row r="16" spans="1:14" ht="13.75" x14ac:dyDescent="0.3">
      <c r="A16" s="9" t="str">
        <f>+'[1]RIEPILOGO REGIONALE PRIMARIA'!A15</f>
        <v>Ancona</v>
      </c>
      <c r="B16" s="9" t="str">
        <f>+'[1]RIEPILOGO REGIONALE PRIMARIA'!B15</f>
        <v>AMBITO 1</v>
      </c>
      <c r="C16" s="9" t="str">
        <f>+'[1]RIEPILOGO REGIONALE PRIMARIA'!C15</f>
        <v>PRIMARIA</v>
      </c>
      <c r="D16" s="9" t="str">
        <f>+'[1]RIEPILOGO REGIONALE PRIMARIA'!D15</f>
        <v>ANIC81600P</v>
      </c>
      <c r="E16" s="9" t="str">
        <f>+'[1]RIEPILOGO REGIONALE PRIMARIA'!E15</f>
        <v>CITTADELLA - MARGHERITA HACK</v>
      </c>
      <c r="F16" s="10">
        <f>+'[1]RIEPILOGO REGIONALE PRIMARIA'!Y15</f>
        <v>4</v>
      </c>
      <c r="G16" s="10">
        <f>+'[1]RIEPILOGO REGIONALE PRIMARIA'!Z15</f>
        <v>0</v>
      </c>
      <c r="H16" s="10">
        <f t="shared" si="1"/>
        <v>4</v>
      </c>
      <c r="I16" s="10">
        <f t="shared" si="0"/>
        <v>88</v>
      </c>
      <c r="J16" s="10">
        <f>+'[1]RIEPILOGO REGIONALE PRIMARIA'!AP15</f>
        <v>118</v>
      </c>
      <c r="K16" s="10">
        <f>+'[1]RIEPILOGO REGIONALE PRIMARIA'!AY15</f>
        <v>-9</v>
      </c>
      <c r="L16" s="10">
        <f>+'[1]RIEPILOGO REGIONALE PRIMARIA'!BA15</f>
        <v>197</v>
      </c>
      <c r="M16" s="10">
        <f>+'[1]RIEPILOGO REGIONALE PRIMARIA'!AU15</f>
        <v>11</v>
      </c>
      <c r="N16" s="10">
        <f>+'[1]RIEPILOGO REGIONALE PRIMARIA'!AV15</f>
        <v>197</v>
      </c>
    </row>
    <row r="17" spans="1:14" ht="13.75" x14ac:dyDescent="0.3">
      <c r="A17" s="9" t="str">
        <f>+'[1]RIEPILOGO REGIONALE PRIMARIA'!A16</f>
        <v>Ancona</v>
      </c>
      <c r="B17" s="9" t="str">
        <f>+'[1]RIEPILOGO REGIONALE PRIMARIA'!B16</f>
        <v>AMBITO 1</v>
      </c>
      <c r="C17" s="9" t="str">
        <f>+'[1]RIEPILOGO REGIONALE PRIMARIA'!C16</f>
        <v>PRIMARIA</v>
      </c>
      <c r="D17" s="9" t="str">
        <f>+'[1]RIEPILOGO REGIONALE PRIMARIA'!D16</f>
        <v>ANIC81700E</v>
      </c>
      <c r="E17" s="9" t="str">
        <f>+'[1]RIEPILOGO REGIONALE PRIMARIA'!E16</f>
        <v>ANCONA - PINOCCHIO MONTESICURO</v>
      </c>
      <c r="F17" s="10">
        <f>+'[1]RIEPILOGO REGIONALE PRIMARIA'!Y16</f>
        <v>5</v>
      </c>
      <c r="G17" s="10">
        <f>+'[1]RIEPILOGO REGIONALE PRIMARIA'!Z16</f>
        <v>1</v>
      </c>
      <c r="H17" s="10">
        <f t="shared" si="1"/>
        <v>6</v>
      </c>
      <c r="I17" s="10">
        <f t="shared" si="0"/>
        <v>132</v>
      </c>
      <c r="J17" s="10">
        <f>+'[1]RIEPILOGO REGIONALE PRIMARIA'!AP16</f>
        <v>132</v>
      </c>
      <c r="K17" s="10">
        <f>+'[1]RIEPILOGO REGIONALE PRIMARIA'!AY16</f>
        <v>0</v>
      </c>
      <c r="L17" s="10">
        <f>+'[1]RIEPILOGO REGIONALE PRIMARIA'!BA16</f>
        <v>264</v>
      </c>
      <c r="M17" s="10">
        <f>+'[1]RIEPILOGO REGIONALE PRIMARIA'!AU16</f>
        <v>18</v>
      </c>
      <c r="N17" s="10">
        <f>+'[1]RIEPILOGO REGIONALE PRIMARIA'!AV16</f>
        <v>264</v>
      </c>
    </row>
    <row r="18" spans="1:14" ht="13.75" x14ac:dyDescent="0.3">
      <c r="A18" s="9" t="str">
        <f>+'[1]RIEPILOGO REGIONALE PRIMARIA'!A17</f>
        <v>Ancona</v>
      </c>
      <c r="B18" s="9" t="str">
        <f>+'[1]RIEPILOGO REGIONALE PRIMARIA'!B17</f>
        <v>AMBITO 1</v>
      </c>
      <c r="C18" s="9" t="str">
        <f>+'[1]RIEPILOGO REGIONALE PRIMARIA'!C17</f>
        <v>PRIMARIA</v>
      </c>
      <c r="D18" s="9" t="str">
        <f>+'[1]RIEPILOGO REGIONALE PRIMARIA'!D17</f>
        <v>ANIC81800A</v>
      </c>
      <c r="E18" s="9" t="str">
        <f>+'[1]RIEPILOGO REGIONALE PRIMARIA'!E17</f>
        <v>ANCONA - POSATORA PIANO ARCHI</v>
      </c>
      <c r="F18" s="10">
        <f>+'[1]RIEPILOGO REGIONALE PRIMARIA'!Y17</f>
        <v>7</v>
      </c>
      <c r="G18" s="10">
        <f>+'[1]RIEPILOGO REGIONALE PRIMARIA'!Z17</f>
        <v>1</v>
      </c>
      <c r="H18" s="10">
        <f t="shared" si="1"/>
        <v>8</v>
      </c>
      <c r="I18" s="10">
        <f t="shared" si="0"/>
        <v>176</v>
      </c>
      <c r="J18" s="10">
        <f>+'[1]RIEPILOGO REGIONALE PRIMARIA'!AP17</f>
        <v>140</v>
      </c>
      <c r="K18" s="10">
        <f>+'[1]RIEPILOGO REGIONALE PRIMARIA'!AY17</f>
        <v>10</v>
      </c>
      <c r="L18" s="10">
        <f>+'[1]RIEPILOGO REGIONALE PRIMARIA'!BA17</f>
        <v>326</v>
      </c>
      <c r="M18" s="10">
        <f>+'[1]RIEPILOGO REGIONALE PRIMARIA'!AU17</f>
        <v>23</v>
      </c>
      <c r="N18" s="10">
        <f>+'[1]RIEPILOGO REGIONALE PRIMARIA'!AV17</f>
        <v>326</v>
      </c>
    </row>
    <row r="19" spans="1:14" ht="13.75" x14ac:dyDescent="0.3">
      <c r="A19" s="9" t="str">
        <f>+'[1]RIEPILOGO REGIONALE PRIMARIA'!A18</f>
        <v>Ancona</v>
      </c>
      <c r="B19" s="9" t="str">
        <f>+'[1]RIEPILOGO REGIONALE PRIMARIA'!B18</f>
        <v>AMBITO 1</v>
      </c>
      <c r="C19" s="9" t="str">
        <f>+'[1]RIEPILOGO REGIONALE PRIMARIA'!C18</f>
        <v>PRIMARIA</v>
      </c>
      <c r="D19" s="9" t="str">
        <f>+'[1]RIEPILOGO REGIONALE PRIMARIA'!D18</f>
        <v>ANIC819006</v>
      </c>
      <c r="E19" s="9" t="str">
        <f>+'[1]RIEPILOGO REGIONALE PRIMARIA'!E18</f>
        <v>ANCONA - QUARTIERI NUOVI</v>
      </c>
      <c r="F19" s="10">
        <f>+'[1]RIEPILOGO REGIONALE PRIMARIA'!Y18</f>
        <v>6</v>
      </c>
      <c r="G19" s="10">
        <f>+'[1]RIEPILOGO REGIONALE PRIMARIA'!Z18</f>
        <v>1</v>
      </c>
      <c r="H19" s="10">
        <f t="shared" si="1"/>
        <v>7</v>
      </c>
      <c r="I19" s="10">
        <f t="shared" si="0"/>
        <v>154</v>
      </c>
      <c r="J19" s="10">
        <f>+'[1]RIEPILOGO REGIONALE PRIMARIA'!AP18</f>
        <v>151</v>
      </c>
      <c r="K19" s="10">
        <f>+'[1]RIEPILOGO REGIONALE PRIMARIA'!AY18</f>
        <v>-15</v>
      </c>
      <c r="L19" s="10">
        <f>+'[1]RIEPILOGO REGIONALE PRIMARIA'!BA18</f>
        <v>290</v>
      </c>
      <c r="M19" s="10">
        <f>+'[1]RIEPILOGO REGIONALE PRIMARIA'!AU18</f>
        <v>17</v>
      </c>
      <c r="N19" s="10">
        <f>+'[1]RIEPILOGO REGIONALE PRIMARIA'!AV18</f>
        <v>290</v>
      </c>
    </row>
    <row r="20" spans="1:14" ht="13.75" x14ac:dyDescent="0.3">
      <c r="A20" s="9" t="str">
        <f>+'[1]RIEPILOGO REGIONALE PRIMARIA'!A19</f>
        <v>Ancona</v>
      </c>
      <c r="B20" s="9" t="str">
        <f>+'[1]RIEPILOGO REGIONALE PRIMARIA'!B19</f>
        <v>AMBITO 1</v>
      </c>
      <c r="C20" s="9" t="str">
        <f>+'[1]RIEPILOGO REGIONALE PRIMARIA'!C19</f>
        <v>PRIMARIA</v>
      </c>
      <c r="D20" s="9" t="str">
        <f>+'[1]RIEPILOGO REGIONALE PRIMARIA'!D19</f>
        <v>ANIC82000A</v>
      </c>
      <c r="E20" s="9" t="str">
        <f>+'[1]RIEPILOGO REGIONALE PRIMARIA'!E19</f>
        <v>ANCONA - GRAZIE TAVERNELLE</v>
      </c>
      <c r="F20" s="10">
        <f>+'[1]RIEPILOGO REGIONALE PRIMARIA'!Y19</f>
        <v>12</v>
      </c>
      <c r="G20" s="10">
        <f>+'[1]RIEPILOGO REGIONALE PRIMARIA'!Z19</f>
        <v>1</v>
      </c>
      <c r="H20" s="10">
        <f t="shared" si="1"/>
        <v>13</v>
      </c>
      <c r="I20" s="10">
        <f t="shared" si="0"/>
        <v>286</v>
      </c>
      <c r="J20" s="10">
        <f>+'[1]RIEPILOGO REGIONALE PRIMARIA'!AP19</f>
        <v>293</v>
      </c>
      <c r="K20" s="10">
        <f>+'[1]RIEPILOGO REGIONALE PRIMARIA'!AY19</f>
        <v>-47</v>
      </c>
      <c r="L20" s="10">
        <f>+'[1]RIEPILOGO REGIONALE PRIMARIA'!BA19</f>
        <v>532</v>
      </c>
      <c r="M20" s="10">
        <f>+'[1]RIEPILOGO REGIONALE PRIMARIA'!AU19</f>
        <v>30</v>
      </c>
      <c r="N20" s="10">
        <f>+'[1]RIEPILOGO REGIONALE PRIMARIA'!AV19</f>
        <v>532</v>
      </c>
    </row>
    <row r="21" spans="1:14" ht="13.75" x14ac:dyDescent="0.3">
      <c r="A21" s="9" t="str">
        <f>+'[1]RIEPILOGO REGIONALE PRIMARIA'!A20</f>
        <v>Ancona</v>
      </c>
      <c r="B21" s="9" t="str">
        <f>+'[1]RIEPILOGO REGIONALE PRIMARIA'!B20</f>
        <v>AMBITO 1</v>
      </c>
      <c r="C21" s="9" t="str">
        <f>+'[1]RIEPILOGO REGIONALE PRIMARIA'!C20</f>
        <v>PRIMARIA</v>
      </c>
      <c r="D21" s="9" t="str">
        <f>+'[1]RIEPILOGO REGIONALE PRIMARIA'!D20</f>
        <v>ANIC82300T</v>
      </c>
      <c r="E21" s="9" t="str">
        <f>+'[1]RIEPILOGO REGIONALE PRIMARIA'!E20</f>
        <v>MONTEMARCIANO - MARINA</v>
      </c>
      <c r="F21" s="10">
        <f>+'[1]RIEPILOGO REGIONALE PRIMARIA'!Y20</f>
        <v>4</v>
      </c>
      <c r="G21" s="10">
        <f>+'[1]RIEPILOGO REGIONALE PRIMARIA'!Z20</f>
        <v>0</v>
      </c>
      <c r="H21" s="10">
        <f t="shared" si="1"/>
        <v>4</v>
      </c>
      <c r="I21" s="10">
        <f t="shared" si="0"/>
        <v>88</v>
      </c>
      <c r="J21" s="10">
        <f>+'[1]RIEPILOGO REGIONALE PRIMARIA'!AP20</f>
        <v>120</v>
      </c>
      <c r="K21" s="10">
        <f>+'[1]RIEPILOGO REGIONALE PRIMARIA'!AY20</f>
        <v>0</v>
      </c>
      <c r="L21" s="10">
        <f>+'[1]RIEPILOGO REGIONALE PRIMARIA'!BA20</f>
        <v>208</v>
      </c>
      <c r="M21" s="10">
        <f>+'[1]RIEPILOGO REGIONALE PRIMARIA'!AU20</f>
        <v>12</v>
      </c>
      <c r="N21" s="10">
        <f>+'[1]RIEPILOGO REGIONALE PRIMARIA'!AV20</f>
        <v>208</v>
      </c>
    </row>
    <row r="22" spans="1:14" x14ac:dyDescent="0.3">
      <c r="A22" s="9" t="str">
        <f>+'[1]RIEPILOGO REGIONALE PRIMARIA'!A21</f>
        <v>Ancona</v>
      </c>
      <c r="B22" s="9" t="str">
        <f>+'[1]RIEPILOGO REGIONALE PRIMARIA'!B21</f>
        <v>AMBITO 1</v>
      </c>
      <c r="C22" s="9" t="str">
        <f>+'[1]RIEPILOGO REGIONALE PRIMARIA'!C21</f>
        <v>PRIMARIA</v>
      </c>
      <c r="D22" s="9" t="str">
        <f>+'[1]RIEPILOGO REGIONALE PRIMARIA'!D21</f>
        <v>ANIC82400N</v>
      </c>
      <c r="E22" s="9" t="str">
        <f>+'[1]RIEPILOGO REGIONALE PRIMARIA'!E21</f>
        <v>FALCONARA RAFFAELLO SANZIO</v>
      </c>
      <c r="F22" s="10">
        <f>+'[1]RIEPILOGO REGIONALE PRIMARIA'!Y21</f>
        <v>5</v>
      </c>
      <c r="G22" s="10">
        <f>+'[1]RIEPILOGO REGIONALE PRIMARIA'!Z21</f>
        <v>0</v>
      </c>
      <c r="H22" s="10">
        <f t="shared" si="1"/>
        <v>5</v>
      </c>
      <c r="I22" s="10">
        <f t="shared" si="0"/>
        <v>110</v>
      </c>
      <c r="J22" s="10">
        <f>+'[1]RIEPILOGO REGIONALE PRIMARIA'!AP21</f>
        <v>153</v>
      </c>
      <c r="K22" s="10">
        <f>+'[1]RIEPILOGO REGIONALE PRIMARIA'!AY21</f>
        <v>0</v>
      </c>
      <c r="L22" s="10">
        <f>+'[1]RIEPILOGO REGIONALE PRIMARIA'!BA21</f>
        <v>263</v>
      </c>
      <c r="M22" s="10">
        <f>+'[1]RIEPILOGO REGIONALE PRIMARIA'!AU21</f>
        <v>16</v>
      </c>
      <c r="N22" s="10">
        <f>+'[1]RIEPILOGO REGIONALE PRIMARIA'!AV21</f>
        <v>263</v>
      </c>
    </row>
    <row r="23" spans="1:14" x14ac:dyDescent="0.3">
      <c r="A23" s="9" t="str">
        <f>+'[1]RIEPILOGO REGIONALE PRIMARIA'!A22</f>
        <v>Ancona</v>
      </c>
      <c r="B23" s="9" t="str">
        <f>+'[1]RIEPILOGO REGIONALE PRIMARIA'!B22</f>
        <v>AMBITO 1</v>
      </c>
      <c r="C23" s="9" t="str">
        <f>+'[1]RIEPILOGO REGIONALE PRIMARIA'!C22</f>
        <v>PRIMARIA</v>
      </c>
      <c r="D23" s="9" t="str">
        <f>+'[1]RIEPILOGO REGIONALE PRIMARIA'!D22</f>
        <v>ANIC82500D</v>
      </c>
      <c r="E23" s="9" t="str">
        <f>+'[1]RIEPILOGO REGIONALE PRIMARIA'!E22</f>
        <v>FALCONARA CENTRO</v>
      </c>
      <c r="F23" s="10">
        <f>+'[1]RIEPILOGO REGIONALE PRIMARIA'!Y22</f>
        <v>7</v>
      </c>
      <c r="G23" s="10">
        <f>+'[1]RIEPILOGO REGIONALE PRIMARIA'!Z22</f>
        <v>1</v>
      </c>
      <c r="H23" s="10">
        <f t="shared" si="1"/>
        <v>8</v>
      </c>
      <c r="I23" s="10">
        <f t="shared" si="0"/>
        <v>176</v>
      </c>
      <c r="J23" s="10">
        <f>+'[1]RIEPILOGO REGIONALE PRIMARIA'!AP22</f>
        <v>173</v>
      </c>
      <c r="K23" s="10">
        <f>+'[1]RIEPILOGO REGIONALE PRIMARIA'!AY22</f>
        <v>366</v>
      </c>
      <c r="L23" s="10">
        <f>+'[1]RIEPILOGO REGIONALE PRIMARIA'!BA22</f>
        <v>715</v>
      </c>
      <c r="M23" s="10">
        <f>+'[1]RIEPILOGO REGIONALE PRIMARIA'!AU22</f>
        <v>39</v>
      </c>
      <c r="N23" s="10">
        <f>+'[1]RIEPILOGO REGIONALE PRIMARIA'!AV22</f>
        <v>715</v>
      </c>
    </row>
    <row r="24" spans="1:14" x14ac:dyDescent="0.3">
      <c r="A24" s="9" t="str">
        <f>+'[1]RIEPILOGO REGIONALE PRIMARIA'!A23</f>
        <v>Ancona</v>
      </c>
      <c r="B24" s="9" t="str">
        <f>+'[1]RIEPILOGO REGIONALE PRIMARIA'!B23</f>
        <v>AMBITO 1</v>
      </c>
      <c r="C24" s="9" t="str">
        <f>+'[1]RIEPILOGO REGIONALE PRIMARIA'!C23</f>
        <v>PRIMARIA</v>
      </c>
      <c r="D24" s="9" t="str">
        <f>+'[1]RIEPILOGO REGIONALE PRIMARIA'!D23</f>
        <v>ANIC826009</v>
      </c>
      <c r="E24" s="9" t="str">
        <f>+'[1]RIEPILOGO REGIONALE PRIMARIA'!E23</f>
        <v>GALILEO FERRARIS</v>
      </c>
      <c r="F24" s="10">
        <f>+'[1]RIEPILOGO REGIONALE PRIMARIA'!Y23</f>
        <v>8</v>
      </c>
      <c r="G24" s="10">
        <f>+'[1]RIEPILOGO REGIONALE PRIMARIA'!Z23</f>
        <v>1</v>
      </c>
      <c r="H24" s="10">
        <f t="shared" si="1"/>
        <v>9</v>
      </c>
      <c r="I24" s="10">
        <f t="shared" si="0"/>
        <v>198</v>
      </c>
      <c r="J24" s="10">
        <f>+'[1]RIEPILOGO REGIONALE PRIMARIA'!AP23</f>
        <v>174</v>
      </c>
      <c r="K24" s="10">
        <f>+'[1]RIEPILOGO REGIONALE PRIMARIA'!AY23</f>
        <v>60</v>
      </c>
      <c r="L24" s="10">
        <f>+'[1]RIEPILOGO REGIONALE PRIMARIA'!BA23</f>
        <v>432</v>
      </c>
      <c r="M24" s="10">
        <f>+'[1]RIEPILOGO REGIONALE PRIMARIA'!AU23</f>
        <v>23</v>
      </c>
      <c r="N24" s="10">
        <f>+'[1]RIEPILOGO REGIONALE PRIMARIA'!AV23</f>
        <v>432</v>
      </c>
    </row>
    <row r="25" spans="1:14" x14ac:dyDescent="0.3">
      <c r="A25" s="9" t="str">
        <f>+'[1]RIEPILOGO REGIONALE PRIMARIA'!A24</f>
        <v>Ancona</v>
      </c>
      <c r="B25" s="9" t="str">
        <f>+'[1]RIEPILOGO REGIONALE PRIMARIA'!B24</f>
        <v>AMBITO 2</v>
      </c>
      <c r="C25" s="9" t="str">
        <f>+'[1]RIEPILOGO REGIONALE PRIMARIA'!C24</f>
        <v>PRIMARIA</v>
      </c>
      <c r="D25" s="9" t="str">
        <f>+'[1]RIEPILOGO REGIONALE PRIMARIA'!D24</f>
        <v>ANIC827005</v>
      </c>
      <c r="E25" s="9" t="str">
        <f>+'[1]RIEPILOGO REGIONALE PRIMARIA'!E24</f>
        <v xml:space="preserve">CERRETO D'ESI  ITALO CARLONI </v>
      </c>
      <c r="F25" s="10">
        <f>+'[1]RIEPILOGO REGIONALE PRIMARIA'!Y24</f>
        <v>3</v>
      </c>
      <c r="G25" s="10">
        <f>+'[1]RIEPILOGO REGIONALE PRIMARIA'!Z24</f>
        <v>0</v>
      </c>
      <c r="H25" s="10">
        <f t="shared" si="1"/>
        <v>3</v>
      </c>
      <c r="I25" s="10">
        <f t="shared" si="0"/>
        <v>66</v>
      </c>
      <c r="J25" s="10">
        <f>+'[1]RIEPILOGO REGIONALE PRIMARIA'!AP24</f>
        <v>78</v>
      </c>
      <c r="K25" s="10">
        <f>+'[1]RIEPILOGO REGIONALE PRIMARIA'!AY24</f>
        <v>2</v>
      </c>
      <c r="L25" s="10">
        <f>+'[1]RIEPILOGO REGIONALE PRIMARIA'!BA24</f>
        <v>146</v>
      </c>
      <c r="M25" s="10">
        <f>+'[1]RIEPILOGO REGIONALE PRIMARIA'!AU24</f>
        <v>10</v>
      </c>
      <c r="N25" s="10">
        <f>+'[1]RIEPILOGO REGIONALE PRIMARIA'!AV24</f>
        <v>146</v>
      </c>
    </row>
    <row r="26" spans="1:14" x14ac:dyDescent="0.3">
      <c r="A26" s="9" t="str">
        <f>+'[1]RIEPILOGO REGIONALE PRIMARIA'!A25</f>
        <v>Ancona</v>
      </c>
      <c r="B26" s="9" t="str">
        <f>+'[1]RIEPILOGO REGIONALE PRIMARIA'!B25</f>
        <v>AMBITO 2</v>
      </c>
      <c r="C26" s="9" t="str">
        <f>+'[1]RIEPILOGO REGIONALE PRIMARIA'!C25</f>
        <v>PRIMARIA</v>
      </c>
      <c r="D26" s="9" t="str">
        <f>+'[1]RIEPILOGO REGIONALE PRIMARIA'!D25</f>
        <v>ANIC828001</v>
      </c>
      <c r="E26" s="9" t="str">
        <f>+'[1]RIEPILOGO REGIONALE PRIMARIA'!E25</f>
        <v xml:space="preserve">FABRIANO  F. IMONDI ROMAGNOLI </v>
      </c>
      <c r="F26" s="10">
        <f>+'[1]RIEPILOGO REGIONALE PRIMARIA'!Y25</f>
        <v>6</v>
      </c>
      <c r="G26" s="10">
        <f>+'[1]RIEPILOGO REGIONALE PRIMARIA'!Z25</f>
        <v>1</v>
      </c>
      <c r="H26" s="10">
        <f t="shared" si="1"/>
        <v>7</v>
      </c>
      <c r="I26" s="10">
        <f t="shared" si="0"/>
        <v>154</v>
      </c>
      <c r="J26" s="10">
        <f>+'[1]RIEPILOGO REGIONALE PRIMARIA'!AP25</f>
        <v>127</v>
      </c>
      <c r="K26" s="10">
        <f>+'[1]RIEPILOGO REGIONALE PRIMARIA'!AY25</f>
        <v>0</v>
      </c>
      <c r="L26" s="10">
        <f>+'[1]RIEPILOGO REGIONALE PRIMARIA'!BA25</f>
        <v>281</v>
      </c>
      <c r="M26" s="10">
        <f>+'[1]RIEPILOGO REGIONALE PRIMARIA'!AU25</f>
        <v>18</v>
      </c>
      <c r="N26" s="10">
        <f>+'[1]RIEPILOGO REGIONALE PRIMARIA'!AV25</f>
        <v>281</v>
      </c>
    </row>
    <row r="27" spans="1:14" x14ac:dyDescent="0.3">
      <c r="A27" s="9" t="str">
        <f>+'[1]RIEPILOGO REGIONALE PRIMARIA'!A26</f>
        <v>Ancona</v>
      </c>
      <c r="B27" s="9" t="str">
        <f>+'[1]RIEPILOGO REGIONALE PRIMARIA'!B26</f>
        <v>AMBITO 2</v>
      </c>
      <c r="C27" s="9" t="str">
        <f>+'[1]RIEPILOGO REGIONALE PRIMARIA'!C26</f>
        <v>PRIMARIA</v>
      </c>
      <c r="D27" s="9" t="str">
        <f>+'[1]RIEPILOGO REGIONALE PRIMARIA'!D26</f>
        <v>ANIC82900R</v>
      </c>
      <c r="E27" s="9" t="str">
        <f>+'[1]RIEPILOGO REGIONALE PRIMARIA'!E26</f>
        <v xml:space="preserve">JESI  CARLO URBANI </v>
      </c>
      <c r="F27" s="10">
        <f>+'[1]RIEPILOGO REGIONALE PRIMARIA'!Y26</f>
        <v>4</v>
      </c>
      <c r="G27" s="10">
        <f>+'[1]RIEPILOGO REGIONALE PRIMARIA'!Z26</f>
        <v>0</v>
      </c>
      <c r="H27" s="10">
        <f t="shared" si="1"/>
        <v>4</v>
      </c>
      <c r="I27" s="10">
        <f t="shared" si="0"/>
        <v>88</v>
      </c>
      <c r="J27" s="10">
        <f>+'[1]RIEPILOGO REGIONALE PRIMARIA'!AP26</f>
        <v>105</v>
      </c>
      <c r="K27" s="10">
        <f>+'[1]RIEPILOGO REGIONALE PRIMARIA'!AY26</f>
        <v>0</v>
      </c>
      <c r="L27" s="10">
        <f>+'[1]RIEPILOGO REGIONALE PRIMARIA'!BA26</f>
        <v>193</v>
      </c>
      <c r="M27" s="10">
        <f>+'[1]RIEPILOGO REGIONALE PRIMARIA'!AU26</f>
        <v>12</v>
      </c>
      <c r="N27" s="10">
        <f>+'[1]RIEPILOGO REGIONALE PRIMARIA'!AV26</f>
        <v>193</v>
      </c>
    </row>
    <row r="28" spans="1:14" x14ac:dyDescent="0.3">
      <c r="A28" s="9" t="str">
        <f>+'[1]RIEPILOGO REGIONALE PRIMARIA'!A27</f>
        <v>Ancona</v>
      </c>
      <c r="B28" s="9" t="str">
        <f>+'[1]RIEPILOGO REGIONALE PRIMARIA'!B27</f>
        <v>AMBITO 2</v>
      </c>
      <c r="C28" s="9" t="str">
        <f>+'[1]RIEPILOGO REGIONALE PRIMARIA'!C27</f>
        <v>PRIMARIA</v>
      </c>
      <c r="D28" s="9" t="str">
        <f>+'[1]RIEPILOGO REGIONALE PRIMARIA'!D27</f>
        <v>ANIC830001</v>
      </c>
      <c r="E28" s="9" t="str">
        <f>+'[1]RIEPILOGO REGIONALE PRIMARIA'!E27</f>
        <v>I.C.  FEDERICO II  JESI</v>
      </c>
      <c r="F28" s="10">
        <f>+'[1]RIEPILOGO REGIONALE PRIMARIA'!Y27</f>
        <v>8</v>
      </c>
      <c r="G28" s="10">
        <f>+'[1]RIEPILOGO REGIONALE PRIMARIA'!Z27</f>
        <v>1</v>
      </c>
      <c r="H28" s="10">
        <f t="shared" si="1"/>
        <v>9</v>
      </c>
      <c r="I28" s="10">
        <f t="shared" si="0"/>
        <v>198</v>
      </c>
      <c r="J28" s="10">
        <f>+'[1]RIEPILOGO REGIONALE PRIMARIA'!AP27</f>
        <v>195</v>
      </c>
      <c r="K28" s="10">
        <f>+'[1]RIEPILOGO REGIONALE PRIMARIA'!AY27</f>
        <v>0</v>
      </c>
      <c r="L28" s="10">
        <f>+'[1]RIEPILOGO REGIONALE PRIMARIA'!BA27</f>
        <v>393</v>
      </c>
      <c r="M28" s="10">
        <f>+'[1]RIEPILOGO REGIONALE PRIMARIA'!AU27</f>
        <v>21</v>
      </c>
      <c r="N28" s="10">
        <f>+'[1]RIEPILOGO REGIONALE PRIMARIA'!AV27</f>
        <v>393</v>
      </c>
    </row>
    <row r="29" spans="1:14" x14ac:dyDescent="0.3">
      <c r="A29" s="9" t="str">
        <f>+'[1]RIEPILOGO REGIONALE PRIMARIA'!A28</f>
        <v>Ancona</v>
      </c>
      <c r="B29" s="9" t="str">
        <f>+'[1]RIEPILOGO REGIONALE PRIMARIA'!B28</f>
        <v>AMBITO 1</v>
      </c>
      <c r="C29" s="9" t="str">
        <f>+'[1]RIEPILOGO REGIONALE PRIMARIA'!C28</f>
        <v>PRIMARIA</v>
      </c>
      <c r="D29" s="9" t="str">
        <f>+'[1]RIEPILOGO REGIONALE PRIMARIA'!D28</f>
        <v>ANIC83100R</v>
      </c>
      <c r="E29" s="9" t="str">
        <f>+'[1]RIEPILOGO REGIONALE PRIMARIA'!E28</f>
        <v xml:space="preserve">CASTELFIDARDO  PAOLO SOPRANI </v>
      </c>
      <c r="F29" s="10">
        <f>+'[1]RIEPILOGO REGIONALE PRIMARIA'!Y28</f>
        <v>6</v>
      </c>
      <c r="G29" s="10">
        <f>+'[1]RIEPILOGO REGIONALE PRIMARIA'!Z28</f>
        <v>1</v>
      </c>
      <c r="H29" s="10">
        <f t="shared" si="1"/>
        <v>7</v>
      </c>
      <c r="I29" s="10">
        <f t="shared" si="0"/>
        <v>154</v>
      </c>
      <c r="J29" s="10">
        <f>+'[1]RIEPILOGO REGIONALE PRIMARIA'!AP28</f>
        <v>128</v>
      </c>
      <c r="K29" s="10">
        <f>+'[1]RIEPILOGO REGIONALE PRIMARIA'!AY28</f>
        <v>-1</v>
      </c>
      <c r="L29" s="10">
        <f>+'[1]RIEPILOGO REGIONALE PRIMARIA'!BA28</f>
        <v>281</v>
      </c>
      <c r="M29" s="10">
        <f>+'[1]RIEPILOGO REGIONALE PRIMARIA'!AU28</f>
        <v>17</v>
      </c>
      <c r="N29" s="10">
        <f>+'[1]RIEPILOGO REGIONALE PRIMARIA'!AV28</f>
        <v>281</v>
      </c>
    </row>
    <row r="30" spans="1:14" x14ac:dyDescent="0.3">
      <c r="A30" s="9" t="str">
        <f>+'[1]RIEPILOGO REGIONALE PRIMARIA'!A29</f>
        <v>Ancona</v>
      </c>
      <c r="B30" s="9" t="str">
        <f>+'[1]RIEPILOGO REGIONALE PRIMARIA'!B29</f>
        <v>AMBITO 1</v>
      </c>
      <c r="C30" s="9" t="str">
        <f>+'[1]RIEPILOGO REGIONALE PRIMARIA'!C29</f>
        <v>PRIMARIA</v>
      </c>
      <c r="D30" s="9" t="str">
        <f>+'[1]RIEPILOGO REGIONALE PRIMARIA'!D29</f>
        <v>ANIC83200L</v>
      </c>
      <c r="E30" s="9" t="str">
        <f>+'[1]RIEPILOGO REGIONALE PRIMARIA'!E29</f>
        <v xml:space="preserve">LORETO  GIANNUARIO SOLARI </v>
      </c>
      <c r="F30" s="10">
        <f>+'[1]RIEPILOGO REGIONALE PRIMARIA'!Y29</f>
        <v>4</v>
      </c>
      <c r="G30" s="10">
        <f>+'[1]RIEPILOGO REGIONALE PRIMARIA'!Z29</f>
        <v>0</v>
      </c>
      <c r="H30" s="10">
        <f t="shared" si="1"/>
        <v>4</v>
      </c>
      <c r="I30" s="10">
        <f t="shared" si="0"/>
        <v>88</v>
      </c>
      <c r="J30" s="10">
        <f>+'[1]RIEPILOGO REGIONALE PRIMARIA'!AP29</f>
        <v>103</v>
      </c>
      <c r="K30" s="10">
        <f>+'[1]RIEPILOGO REGIONALE PRIMARIA'!AY29</f>
        <v>22</v>
      </c>
      <c r="L30" s="10">
        <f>+'[1]RIEPILOGO REGIONALE PRIMARIA'!BA29</f>
        <v>213</v>
      </c>
      <c r="M30" s="10">
        <f>+'[1]RIEPILOGO REGIONALE PRIMARIA'!AU29</f>
        <v>15</v>
      </c>
      <c r="N30" s="10">
        <f>+'[1]RIEPILOGO REGIONALE PRIMARIA'!AV29</f>
        <v>213</v>
      </c>
    </row>
    <row r="31" spans="1:14" x14ac:dyDescent="0.3">
      <c r="A31" s="9" t="str">
        <f>+'[1]RIEPILOGO REGIONALE PRIMARIA'!A30</f>
        <v>Ancona</v>
      </c>
      <c r="B31" s="9" t="str">
        <f>+'[1]RIEPILOGO REGIONALE PRIMARIA'!B30</f>
        <v>AMBITO 1</v>
      </c>
      <c r="C31" s="9" t="str">
        <f>+'[1]RIEPILOGO REGIONALE PRIMARIA'!C30</f>
        <v>PRIMARIA</v>
      </c>
      <c r="D31" s="9" t="str">
        <f>+'[1]RIEPILOGO REGIONALE PRIMARIA'!D30</f>
        <v>ANIC83300C</v>
      </c>
      <c r="E31" s="9" t="str">
        <f>+'[1]RIEPILOGO REGIONALE PRIMARIA'!E30</f>
        <v>SENIGALLIA MARCHETTI</v>
      </c>
      <c r="F31" s="10">
        <f>+'[1]RIEPILOGO REGIONALE PRIMARIA'!Y30</f>
        <v>3</v>
      </c>
      <c r="G31" s="10">
        <f>+'[1]RIEPILOGO REGIONALE PRIMARIA'!Z30</f>
        <v>0</v>
      </c>
      <c r="H31" s="10">
        <f t="shared" si="1"/>
        <v>3</v>
      </c>
      <c r="I31" s="10">
        <f t="shared" si="0"/>
        <v>66</v>
      </c>
      <c r="J31" s="10">
        <f>+'[1]RIEPILOGO REGIONALE PRIMARIA'!AP30</f>
        <v>91</v>
      </c>
      <c r="K31" s="10">
        <f>+'[1]RIEPILOGO REGIONALE PRIMARIA'!AY30</f>
        <v>0</v>
      </c>
      <c r="L31" s="10">
        <f>+'[1]RIEPILOGO REGIONALE PRIMARIA'!BA30</f>
        <v>157</v>
      </c>
      <c r="M31" s="10">
        <f>+'[1]RIEPILOGO REGIONALE PRIMARIA'!AU30</f>
        <v>9</v>
      </c>
      <c r="N31" s="10">
        <f>+'[1]RIEPILOGO REGIONALE PRIMARIA'!AV30</f>
        <v>157</v>
      </c>
    </row>
    <row r="32" spans="1:14" x14ac:dyDescent="0.3">
      <c r="A32" s="9" t="str">
        <f>+'[1]RIEPILOGO REGIONALE PRIMARIA'!A31</f>
        <v>Ancona</v>
      </c>
      <c r="B32" s="9" t="str">
        <f>+'[1]RIEPILOGO REGIONALE PRIMARIA'!B31</f>
        <v>AMBITO 1</v>
      </c>
      <c r="C32" s="9" t="str">
        <f>+'[1]RIEPILOGO REGIONALE PRIMARIA'!C31</f>
        <v>PRIMARIA</v>
      </c>
      <c r="D32" s="9" t="str">
        <f>+'[1]RIEPILOGO REGIONALE PRIMARIA'!D31</f>
        <v>ANIC834008</v>
      </c>
      <c r="E32" s="9" t="str">
        <f>+'[1]RIEPILOGO REGIONALE PRIMARIA'!E31</f>
        <v>CORINALDO</v>
      </c>
      <c r="F32" s="10">
        <f>+'[1]RIEPILOGO REGIONALE PRIMARIA'!Y31</f>
        <v>2</v>
      </c>
      <c r="G32" s="10">
        <f>+'[1]RIEPILOGO REGIONALE PRIMARIA'!Z31</f>
        <v>0</v>
      </c>
      <c r="H32" s="10">
        <f t="shared" si="1"/>
        <v>2</v>
      </c>
      <c r="I32" s="10">
        <f t="shared" si="0"/>
        <v>44</v>
      </c>
      <c r="J32" s="10">
        <f>+'[1]RIEPILOGO REGIONALE PRIMARIA'!AP31</f>
        <v>65</v>
      </c>
      <c r="K32" s="10">
        <f>+'[1]RIEPILOGO REGIONALE PRIMARIA'!AY31</f>
        <v>15</v>
      </c>
      <c r="L32" s="10">
        <f>+'[1]RIEPILOGO REGIONALE PRIMARIA'!BA31</f>
        <v>124</v>
      </c>
      <c r="M32" s="10">
        <f>+'[1]RIEPILOGO REGIONALE PRIMARIA'!AU31</f>
        <v>8</v>
      </c>
      <c r="N32" s="10">
        <f>+'[1]RIEPILOGO REGIONALE PRIMARIA'!AV31</f>
        <v>124</v>
      </c>
    </row>
    <row r="33" spans="1:14" x14ac:dyDescent="0.3">
      <c r="A33" s="9" t="str">
        <f>+'[1]RIEPILOGO REGIONALE PRIMARIA'!A32</f>
        <v>Ancona</v>
      </c>
      <c r="B33" s="9" t="str">
        <f>+'[1]RIEPILOGO REGIONALE PRIMARIA'!B32</f>
        <v>AMBITO 1</v>
      </c>
      <c r="C33" s="9" t="str">
        <f>+'[1]RIEPILOGO REGIONALE PRIMARIA'!C32</f>
        <v>PRIMARIA</v>
      </c>
      <c r="D33" s="9" t="str">
        <f>+'[1]RIEPILOGO REGIONALE PRIMARIA'!D32</f>
        <v>ANIC835004</v>
      </c>
      <c r="E33" s="9" t="str">
        <f>+'[1]RIEPILOGO REGIONALE PRIMARIA'!E32</f>
        <v>NORI DE' NOBILI TRECASTELLI</v>
      </c>
      <c r="F33" s="10">
        <f>+'[1]RIEPILOGO REGIONALE PRIMARIA'!Y32</f>
        <v>4</v>
      </c>
      <c r="G33" s="10">
        <f>+'[1]RIEPILOGO REGIONALE PRIMARIA'!Z32</f>
        <v>0</v>
      </c>
      <c r="H33" s="10">
        <f t="shared" si="1"/>
        <v>4</v>
      </c>
      <c r="I33" s="10">
        <f t="shared" si="0"/>
        <v>88</v>
      </c>
      <c r="J33" s="10">
        <f>+'[1]RIEPILOGO REGIONALE PRIMARIA'!AP32</f>
        <v>106</v>
      </c>
      <c r="K33" s="10">
        <f>+'[1]RIEPILOGO REGIONALE PRIMARIA'!AY32</f>
        <v>7</v>
      </c>
      <c r="L33" s="10">
        <f>+'[1]RIEPILOGO REGIONALE PRIMARIA'!BA32</f>
        <v>201</v>
      </c>
      <c r="M33" s="10">
        <f>+'[1]RIEPILOGO REGIONALE PRIMARIA'!AU32</f>
        <v>13</v>
      </c>
      <c r="N33" s="10">
        <f>+'[1]RIEPILOGO REGIONALE PRIMARIA'!AV32</f>
        <v>201</v>
      </c>
    </row>
    <row r="34" spans="1:14" x14ac:dyDescent="0.3">
      <c r="A34" s="9" t="str">
        <f>+'[1]RIEPILOGO REGIONALE PRIMARIA'!A33</f>
        <v>Ancona</v>
      </c>
      <c r="B34" s="9" t="str">
        <f>+'[1]RIEPILOGO REGIONALE PRIMARIA'!B33</f>
        <v>AMBITO 2</v>
      </c>
      <c r="C34" s="9" t="str">
        <f>+'[1]RIEPILOGO REGIONALE PRIMARIA'!C33</f>
        <v>PRIMARIA</v>
      </c>
      <c r="D34" s="9" t="str">
        <f>+'[1]RIEPILOGO REGIONALE PRIMARIA'!D33</f>
        <v>ANIC83600X</v>
      </c>
      <c r="E34" s="9" t="str">
        <f>+'[1]RIEPILOGO REGIONALE PRIMARIA'!E33</f>
        <v xml:space="preserve">MONTEROBERTO  BENIAMINO GIGLI </v>
      </c>
      <c r="F34" s="10">
        <f>+'[1]RIEPILOGO REGIONALE PRIMARIA'!Y33</f>
        <v>6</v>
      </c>
      <c r="G34" s="10">
        <f>+'[1]RIEPILOGO REGIONALE PRIMARIA'!Z33</f>
        <v>1</v>
      </c>
      <c r="H34" s="10">
        <f t="shared" si="1"/>
        <v>7</v>
      </c>
      <c r="I34" s="10">
        <f t="shared" si="0"/>
        <v>154</v>
      </c>
      <c r="J34" s="10">
        <f>+'[1]RIEPILOGO REGIONALE PRIMARIA'!AP33</f>
        <v>139</v>
      </c>
      <c r="K34" s="10">
        <f>+'[1]RIEPILOGO REGIONALE PRIMARIA'!AY33</f>
        <v>0</v>
      </c>
      <c r="L34" s="10">
        <f>+'[1]RIEPILOGO REGIONALE PRIMARIA'!BA33</f>
        <v>293</v>
      </c>
      <c r="M34" s="10">
        <f>+'[1]RIEPILOGO REGIONALE PRIMARIA'!AU33</f>
        <v>18</v>
      </c>
      <c r="N34" s="10">
        <f>+'[1]RIEPILOGO REGIONALE PRIMARIA'!AV33</f>
        <v>293</v>
      </c>
    </row>
    <row r="35" spans="1:14" x14ac:dyDescent="0.3">
      <c r="A35" s="9" t="str">
        <f>+'[1]RIEPILOGO REGIONALE PRIMARIA'!A34</f>
        <v>Ancona</v>
      </c>
      <c r="B35" s="9" t="str">
        <f>+'[1]RIEPILOGO REGIONALE PRIMARIA'!B34</f>
        <v>AMBITO 2</v>
      </c>
      <c r="C35" s="9" t="str">
        <f>+'[1]RIEPILOGO REGIONALE PRIMARIA'!C34</f>
        <v>PRIMARIA</v>
      </c>
      <c r="D35" s="9" t="str">
        <f>+'[1]RIEPILOGO REGIONALE PRIMARIA'!D34</f>
        <v>ANIC83700Q</v>
      </c>
      <c r="E35" s="9" t="str">
        <f>+'[1]RIEPILOGO REGIONALE PRIMARIA'!E34</f>
        <v xml:space="preserve">MOIE  CARLO URBANI </v>
      </c>
      <c r="F35" s="10">
        <f>+'[1]RIEPILOGO REGIONALE PRIMARIA'!Y34</f>
        <v>5</v>
      </c>
      <c r="G35" s="10">
        <f>+'[1]RIEPILOGO REGIONALE PRIMARIA'!Z34</f>
        <v>0</v>
      </c>
      <c r="H35" s="10">
        <f t="shared" si="1"/>
        <v>5</v>
      </c>
      <c r="I35" s="10">
        <f t="shared" si="0"/>
        <v>110</v>
      </c>
      <c r="J35" s="10">
        <f>+'[1]RIEPILOGO REGIONALE PRIMARIA'!AP34</f>
        <v>154</v>
      </c>
      <c r="K35" s="10">
        <f>+'[1]RIEPILOGO REGIONALE PRIMARIA'!AY34</f>
        <v>0</v>
      </c>
      <c r="L35" s="10">
        <f>+'[1]RIEPILOGO REGIONALE PRIMARIA'!BA34</f>
        <v>264</v>
      </c>
      <c r="M35" s="10">
        <f>+'[1]RIEPILOGO REGIONALE PRIMARIA'!AU34</f>
        <v>15</v>
      </c>
      <c r="N35" s="10">
        <f>+'[1]RIEPILOGO REGIONALE PRIMARIA'!AV34</f>
        <v>264</v>
      </c>
    </row>
    <row r="36" spans="1:14" x14ac:dyDescent="0.3">
      <c r="A36" s="9" t="str">
        <f>+'[1]RIEPILOGO REGIONALE PRIMARIA'!A35</f>
        <v>Ancona</v>
      </c>
      <c r="B36" s="9" t="str">
        <f>+'[1]RIEPILOGO REGIONALE PRIMARIA'!B35</f>
        <v>AMBITO 2</v>
      </c>
      <c r="C36" s="9" t="str">
        <f>+'[1]RIEPILOGO REGIONALE PRIMARIA'!C35</f>
        <v>PRIMARIA</v>
      </c>
      <c r="D36" s="9" t="str">
        <f>+'[1]RIEPILOGO REGIONALE PRIMARIA'!D35</f>
        <v>ANIC83800G</v>
      </c>
      <c r="E36" s="9" t="str">
        <f>+'[1]RIEPILOGO REGIONALE PRIMARIA'!E35</f>
        <v>LUIGI BARTOLINI</v>
      </c>
      <c r="F36" s="10">
        <f>+'[1]RIEPILOGO REGIONALE PRIMARIA'!Y35</f>
        <v>2</v>
      </c>
      <c r="G36" s="10">
        <f>+'[1]RIEPILOGO REGIONALE PRIMARIA'!Z35</f>
        <v>0</v>
      </c>
      <c r="H36" s="10">
        <f t="shared" si="1"/>
        <v>2</v>
      </c>
      <c r="I36" s="10">
        <f t="shared" ref="I36:I67" si="2">(+F36+G36)*22</f>
        <v>44</v>
      </c>
      <c r="J36" s="10">
        <f>+'[1]RIEPILOGO REGIONALE PRIMARIA'!AP35</f>
        <v>73</v>
      </c>
      <c r="K36" s="10">
        <f>+'[1]RIEPILOGO REGIONALE PRIMARIA'!AY35</f>
        <v>-44</v>
      </c>
      <c r="L36" s="10">
        <f>+'[1]RIEPILOGO REGIONALE PRIMARIA'!BA35</f>
        <v>73</v>
      </c>
      <c r="M36" s="10">
        <f>+'[1]RIEPILOGO REGIONALE PRIMARIA'!AU35</f>
        <v>5</v>
      </c>
      <c r="N36" s="10">
        <f>+'[1]RIEPILOGO REGIONALE PRIMARIA'!AV35</f>
        <v>73</v>
      </c>
    </row>
    <row r="37" spans="1:14" x14ac:dyDescent="0.3">
      <c r="A37" s="9" t="str">
        <f>+'[1]RIEPILOGO REGIONALE PRIMARIA'!A36</f>
        <v>Ancona</v>
      </c>
      <c r="B37" s="9" t="str">
        <f>+'[1]RIEPILOGO REGIONALE PRIMARIA'!B36</f>
        <v>AMBITO 2</v>
      </c>
      <c r="C37" s="9" t="str">
        <f>+'[1]RIEPILOGO REGIONALE PRIMARIA'!C36</f>
        <v>PRIMARIA</v>
      </c>
      <c r="D37" s="9" t="str">
        <f>+'[1]RIEPILOGO REGIONALE PRIMARIA'!D36</f>
        <v>ANIC83900B</v>
      </c>
      <c r="E37" s="9" t="str">
        <f>+'[1]RIEPILOGO REGIONALE PRIMARIA'!E36</f>
        <v xml:space="preserve">JESI  LORENZO LOTTO </v>
      </c>
      <c r="F37" s="10">
        <f>+'[1]RIEPILOGO REGIONALE PRIMARIA'!Y36</f>
        <v>5</v>
      </c>
      <c r="G37" s="10">
        <f>+'[1]RIEPILOGO REGIONALE PRIMARIA'!Z36</f>
        <v>0</v>
      </c>
      <c r="H37" s="10">
        <f t="shared" si="1"/>
        <v>5</v>
      </c>
      <c r="I37" s="10">
        <f t="shared" si="2"/>
        <v>110</v>
      </c>
      <c r="J37" s="10">
        <f>+'[1]RIEPILOGO REGIONALE PRIMARIA'!AP36</f>
        <v>124</v>
      </c>
      <c r="K37" s="10">
        <f>+'[1]RIEPILOGO REGIONALE PRIMARIA'!AY36</f>
        <v>-15</v>
      </c>
      <c r="L37" s="10">
        <f>+'[1]RIEPILOGO REGIONALE PRIMARIA'!BA36</f>
        <v>219</v>
      </c>
      <c r="M37" s="10">
        <f>+'[1]RIEPILOGO REGIONALE PRIMARIA'!AU36</f>
        <v>12</v>
      </c>
      <c r="N37" s="10">
        <f>+'[1]RIEPILOGO REGIONALE PRIMARIA'!AV36</f>
        <v>219</v>
      </c>
    </row>
    <row r="38" spans="1:14" x14ac:dyDescent="0.3">
      <c r="A38" s="9" t="str">
        <f>+'[1]RIEPILOGO REGIONALE PRIMARIA'!A37</f>
        <v>Ancona</v>
      </c>
      <c r="B38" s="9" t="str">
        <f>+'[1]RIEPILOGO REGIONALE PRIMARIA'!B37</f>
        <v>AMBITO 2</v>
      </c>
      <c r="C38" s="9" t="str">
        <f>+'[1]RIEPILOGO REGIONALE PRIMARIA'!C37</f>
        <v>PRIMARIA</v>
      </c>
      <c r="D38" s="9" t="str">
        <f>+'[1]RIEPILOGO REGIONALE PRIMARIA'!D37</f>
        <v>ANIC84000G</v>
      </c>
      <c r="E38" s="9" t="str">
        <f>+'[1]RIEPILOGO REGIONALE PRIMARIA'!E37</f>
        <v xml:space="preserve">JESI  SAN FRANCESCO </v>
      </c>
      <c r="F38" s="10">
        <f>+'[1]RIEPILOGO REGIONALE PRIMARIA'!Y37</f>
        <v>4</v>
      </c>
      <c r="G38" s="10">
        <f>+'[1]RIEPILOGO REGIONALE PRIMARIA'!Z37</f>
        <v>0</v>
      </c>
      <c r="H38" s="10">
        <f t="shared" si="1"/>
        <v>4</v>
      </c>
      <c r="I38" s="10">
        <f t="shared" si="2"/>
        <v>88</v>
      </c>
      <c r="J38" s="10">
        <f>+'[1]RIEPILOGO REGIONALE PRIMARIA'!AP37</f>
        <v>118</v>
      </c>
      <c r="K38" s="10">
        <f>+'[1]RIEPILOGO REGIONALE PRIMARIA'!AY37</f>
        <v>37</v>
      </c>
      <c r="L38" s="10">
        <f>+'[1]RIEPILOGO REGIONALE PRIMARIA'!BA37</f>
        <v>243</v>
      </c>
      <c r="M38" s="10">
        <f>+'[1]RIEPILOGO REGIONALE PRIMARIA'!AU37</f>
        <v>14</v>
      </c>
      <c r="N38" s="10">
        <f>+'[1]RIEPILOGO REGIONALE PRIMARIA'!AV37</f>
        <v>243</v>
      </c>
    </row>
    <row r="39" spans="1:14" x14ac:dyDescent="0.3">
      <c r="A39" s="9" t="str">
        <f>+'[1]RIEPILOGO REGIONALE PRIMARIA'!A38</f>
        <v>Ancona</v>
      </c>
      <c r="B39" s="9" t="str">
        <f>+'[1]RIEPILOGO REGIONALE PRIMARIA'!B38</f>
        <v>AMBITO 1</v>
      </c>
      <c r="C39" s="9" t="str">
        <f>+'[1]RIEPILOGO REGIONALE PRIMARIA'!C38</f>
        <v>PRIMARIA</v>
      </c>
      <c r="D39" s="9" t="str">
        <f>+'[1]RIEPILOGO REGIONALE PRIMARIA'!D38</f>
        <v>ANIC84100B</v>
      </c>
      <c r="E39" s="9" t="str">
        <f>+'[1]RIEPILOGO REGIONALE PRIMARIA'!E38</f>
        <v xml:space="preserve">CASTELFIDARDO  MAZZINI </v>
      </c>
      <c r="F39" s="10">
        <f>+'[1]RIEPILOGO REGIONALE PRIMARIA'!Y38</f>
        <v>6</v>
      </c>
      <c r="G39" s="10">
        <f>+'[1]RIEPILOGO REGIONALE PRIMARIA'!Z38</f>
        <v>0</v>
      </c>
      <c r="H39" s="10">
        <f t="shared" si="1"/>
        <v>6</v>
      </c>
      <c r="I39" s="10">
        <f t="shared" si="2"/>
        <v>132</v>
      </c>
      <c r="J39" s="10">
        <f>+'[1]RIEPILOGO REGIONALE PRIMARIA'!AP38</f>
        <v>137</v>
      </c>
      <c r="K39" s="10">
        <f>+'[1]RIEPILOGO REGIONALE PRIMARIA'!AY38</f>
        <v>15</v>
      </c>
      <c r="L39" s="10">
        <f>+'[1]RIEPILOGO REGIONALE PRIMARIA'!BA38</f>
        <v>284</v>
      </c>
      <c r="M39" s="10">
        <f>+'[1]RIEPILOGO REGIONALE PRIMARIA'!AU38</f>
        <v>15</v>
      </c>
      <c r="N39" s="10">
        <f>+'[1]RIEPILOGO REGIONALE PRIMARIA'!AV38</f>
        <v>284</v>
      </c>
    </row>
    <row r="40" spans="1:14" x14ac:dyDescent="0.3">
      <c r="A40" s="9" t="str">
        <f>+'[1]RIEPILOGO REGIONALE PRIMARIA'!A39</f>
        <v>Ancona</v>
      </c>
      <c r="B40" s="9" t="str">
        <f>+'[1]RIEPILOGO REGIONALE PRIMARIA'!B39</f>
        <v>AMBITO 1</v>
      </c>
      <c r="C40" s="9" t="str">
        <f>+'[1]RIEPILOGO REGIONALE PRIMARIA'!C39</f>
        <v>PRIMARIA</v>
      </c>
      <c r="D40" s="9" t="str">
        <f>+'[1]RIEPILOGO REGIONALE PRIMARIA'!D39</f>
        <v>ANIC842007</v>
      </c>
      <c r="E40" s="9" t="str">
        <f>+'[1]RIEPILOGO REGIONALE PRIMARIA'!E39</f>
        <v xml:space="preserve">OSIMO  CAIO GIULIO CESARE </v>
      </c>
      <c r="F40" s="10">
        <f>+'[1]RIEPILOGO REGIONALE PRIMARIA'!Y39</f>
        <v>5</v>
      </c>
      <c r="G40" s="10">
        <f>+'[1]RIEPILOGO REGIONALE PRIMARIA'!Z39</f>
        <v>0</v>
      </c>
      <c r="H40" s="10">
        <f t="shared" si="1"/>
        <v>5</v>
      </c>
      <c r="I40" s="10">
        <f t="shared" si="2"/>
        <v>110</v>
      </c>
      <c r="J40" s="10">
        <f>+'[1]RIEPILOGO REGIONALE PRIMARIA'!AP39</f>
        <v>149</v>
      </c>
      <c r="K40" s="10">
        <f>+'[1]RIEPILOGO REGIONALE PRIMARIA'!AY39</f>
        <v>0</v>
      </c>
      <c r="L40" s="10">
        <f>+'[1]RIEPILOGO REGIONALE PRIMARIA'!BA39</f>
        <v>259</v>
      </c>
      <c r="M40" s="10">
        <f>+'[1]RIEPILOGO REGIONALE PRIMARIA'!AU39</f>
        <v>17</v>
      </c>
      <c r="N40" s="10">
        <f>+'[1]RIEPILOGO REGIONALE PRIMARIA'!AV39</f>
        <v>259</v>
      </c>
    </row>
    <row r="41" spans="1:14" x14ac:dyDescent="0.3">
      <c r="A41" s="9" t="str">
        <f>+'[1]RIEPILOGO REGIONALE PRIMARIA'!A40</f>
        <v>Ancona</v>
      </c>
      <c r="B41" s="9" t="str">
        <f>+'[1]RIEPILOGO REGIONALE PRIMARIA'!B40</f>
        <v>AMBITO 1</v>
      </c>
      <c r="C41" s="9" t="str">
        <f>+'[1]RIEPILOGO REGIONALE PRIMARIA'!C40</f>
        <v>PRIMARIA</v>
      </c>
      <c r="D41" s="9" t="str">
        <f>+'[1]RIEPILOGO REGIONALE PRIMARIA'!D40</f>
        <v>ANIC843003</v>
      </c>
      <c r="E41" s="9" t="str">
        <f>+'[1]RIEPILOGO REGIONALE PRIMARIA'!E40</f>
        <v>OSIMO BRUNO DA OSIMO</v>
      </c>
      <c r="F41" s="10">
        <f>+'[1]RIEPILOGO REGIONALE PRIMARIA'!Y40</f>
        <v>8</v>
      </c>
      <c r="G41" s="10">
        <f>+'[1]RIEPILOGO REGIONALE PRIMARIA'!Z40</f>
        <v>1</v>
      </c>
      <c r="H41" s="10">
        <f t="shared" si="1"/>
        <v>9</v>
      </c>
      <c r="I41" s="10">
        <f t="shared" si="2"/>
        <v>198</v>
      </c>
      <c r="J41" s="10">
        <f>+'[1]RIEPILOGO REGIONALE PRIMARIA'!AP40</f>
        <v>188</v>
      </c>
      <c r="K41" s="10">
        <f>+'[1]RIEPILOGO REGIONALE PRIMARIA'!AY40</f>
        <v>-27</v>
      </c>
      <c r="L41" s="10">
        <f>+'[1]RIEPILOGO REGIONALE PRIMARIA'!BA40</f>
        <v>359</v>
      </c>
      <c r="M41" s="10">
        <f>+'[1]RIEPILOGO REGIONALE PRIMARIA'!AU40</f>
        <v>23</v>
      </c>
      <c r="N41" s="10">
        <f>+'[1]RIEPILOGO REGIONALE PRIMARIA'!AV40</f>
        <v>359</v>
      </c>
    </row>
    <row r="42" spans="1:14" x14ac:dyDescent="0.3">
      <c r="A42" s="9" t="str">
        <f>+'[1]RIEPILOGO REGIONALE PRIMARIA'!A41</f>
        <v>Ancona</v>
      </c>
      <c r="B42" s="9" t="str">
        <f>+'[1]RIEPILOGO REGIONALE PRIMARIA'!B41</f>
        <v>AMBITO 1</v>
      </c>
      <c r="C42" s="9" t="str">
        <f>+'[1]RIEPILOGO REGIONALE PRIMARIA'!C41</f>
        <v>PRIMARIA</v>
      </c>
      <c r="D42" s="9" t="str">
        <f>+'[1]RIEPILOGO REGIONALE PRIMARIA'!D41</f>
        <v>ANIC84400V</v>
      </c>
      <c r="E42" s="9" t="str">
        <f>+'[1]RIEPILOGO REGIONALE PRIMARIA'!E41</f>
        <v xml:space="preserve">OSIMO  F.LLI TRILLINI </v>
      </c>
      <c r="F42" s="10">
        <f>+'[1]RIEPILOGO REGIONALE PRIMARIA'!Y41</f>
        <v>8</v>
      </c>
      <c r="G42" s="10">
        <f>+'[1]RIEPILOGO REGIONALE PRIMARIA'!Z41</f>
        <v>1</v>
      </c>
      <c r="H42" s="10">
        <f t="shared" si="1"/>
        <v>9</v>
      </c>
      <c r="I42" s="10">
        <f t="shared" si="2"/>
        <v>198</v>
      </c>
      <c r="J42" s="10">
        <f>+'[1]RIEPILOGO REGIONALE PRIMARIA'!AP41</f>
        <v>165</v>
      </c>
      <c r="K42" s="10">
        <f>+'[1]RIEPILOGO REGIONALE PRIMARIA'!AY41</f>
        <v>0</v>
      </c>
      <c r="L42" s="10">
        <f>+'[1]RIEPILOGO REGIONALE PRIMARIA'!BA41</f>
        <v>363</v>
      </c>
      <c r="M42" s="10">
        <f>+'[1]RIEPILOGO REGIONALE PRIMARIA'!AU41</f>
        <v>22</v>
      </c>
      <c r="N42" s="10">
        <f>+'[1]RIEPILOGO REGIONALE PRIMARIA'!AV41</f>
        <v>363</v>
      </c>
    </row>
    <row r="43" spans="1:14" x14ac:dyDescent="0.3">
      <c r="A43" s="9" t="str">
        <f>+'[1]RIEPILOGO REGIONALE PRIMARIA'!A42</f>
        <v>Ancona</v>
      </c>
      <c r="B43" s="9" t="str">
        <f>+'[1]RIEPILOGO REGIONALE PRIMARIA'!B42</f>
        <v>AMBITO 2</v>
      </c>
      <c r="C43" s="9" t="str">
        <f>+'[1]RIEPILOGO REGIONALE PRIMARIA'!C42</f>
        <v>PRIMARIA</v>
      </c>
      <c r="D43" s="9" t="str">
        <f>+'[1]RIEPILOGO REGIONALE PRIMARIA'!D42</f>
        <v>ANIC84500P</v>
      </c>
      <c r="E43" s="9" t="str">
        <f>+'[1]RIEPILOGO REGIONALE PRIMARIA'!E42</f>
        <v xml:space="preserve">FABRIANO EST  ALDO MORO </v>
      </c>
      <c r="F43" s="10">
        <f>+'[1]RIEPILOGO REGIONALE PRIMARIA'!Y42</f>
        <v>6</v>
      </c>
      <c r="G43" s="10">
        <f>+'[1]RIEPILOGO REGIONALE PRIMARIA'!Z42</f>
        <v>0</v>
      </c>
      <c r="H43" s="10">
        <f t="shared" si="1"/>
        <v>6</v>
      </c>
      <c r="I43" s="10">
        <f t="shared" si="2"/>
        <v>132</v>
      </c>
      <c r="J43" s="10">
        <f>+'[1]RIEPILOGO REGIONALE PRIMARIA'!AP42</f>
        <v>146</v>
      </c>
      <c r="K43" s="10">
        <f>+'[1]RIEPILOGO REGIONALE PRIMARIA'!AY42</f>
        <v>-8</v>
      </c>
      <c r="L43" s="10">
        <f>+'[1]RIEPILOGO REGIONALE PRIMARIA'!BA42</f>
        <v>270</v>
      </c>
      <c r="M43" s="10">
        <f>+'[1]RIEPILOGO REGIONALE PRIMARIA'!AU42</f>
        <v>17</v>
      </c>
      <c r="N43" s="10">
        <f>+'[1]RIEPILOGO REGIONALE PRIMARIA'!AV42</f>
        <v>270</v>
      </c>
    </row>
    <row r="44" spans="1:14" x14ac:dyDescent="0.3">
      <c r="A44" s="9" t="str">
        <f>+'[1]RIEPILOGO REGIONALE PRIMARIA'!A43</f>
        <v>Ancona</v>
      </c>
      <c r="B44" s="9" t="str">
        <f>+'[1]RIEPILOGO REGIONALE PRIMARIA'!B43</f>
        <v>AMBITO 2</v>
      </c>
      <c r="C44" s="9" t="str">
        <f>+'[1]RIEPILOGO REGIONALE PRIMARIA'!C43</f>
        <v>PRIMARIA</v>
      </c>
      <c r="D44" s="9" t="str">
        <f>+'[1]RIEPILOGO REGIONALE PRIMARIA'!D43</f>
        <v>ANIC84600E</v>
      </c>
      <c r="E44" s="9" t="str">
        <f>+'[1]RIEPILOGO REGIONALE PRIMARIA'!E43</f>
        <v xml:space="preserve">FABRIANO OVEST  MARCO POLO </v>
      </c>
      <c r="F44" s="10">
        <f>+'[1]RIEPILOGO REGIONALE PRIMARIA'!Y43</f>
        <v>5</v>
      </c>
      <c r="G44" s="10">
        <f>+'[1]RIEPILOGO REGIONALE PRIMARIA'!Z43</f>
        <v>0</v>
      </c>
      <c r="H44" s="10">
        <f t="shared" si="1"/>
        <v>5</v>
      </c>
      <c r="I44" s="10">
        <f t="shared" si="2"/>
        <v>110</v>
      </c>
      <c r="J44" s="10">
        <f>+'[1]RIEPILOGO REGIONALE PRIMARIA'!AP43</f>
        <v>144</v>
      </c>
      <c r="K44" s="10">
        <f>+'[1]RIEPILOGO REGIONALE PRIMARIA'!AY43</f>
        <v>2</v>
      </c>
      <c r="L44" s="10">
        <f>+'[1]RIEPILOGO REGIONALE PRIMARIA'!BA43</f>
        <v>256</v>
      </c>
      <c r="M44" s="10">
        <f>+'[1]RIEPILOGO REGIONALE PRIMARIA'!AU43</f>
        <v>16</v>
      </c>
      <c r="N44" s="10">
        <f>+'[1]RIEPILOGO REGIONALE PRIMARIA'!AV43</f>
        <v>256</v>
      </c>
    </row>
    <row r="45" spans="1:14" x14ac:dyDescent="0.3">
      <c r="A45" s="9" t="str">
        <f>+'[1]RIEPILOGO REGIONALE PRIMARIA'!A44</f>
        <v>Ancona</v>
      </c>
      <c r="B45" s="9" t="str">
        <f>+'[1]RIEPILOGO REGIONALE PRIMARIA'!B44</f>
        <v>AMBITO 1</v>
      </c>
      <c r="C45" s="9" t="str">
        <f>+'[1]RIEPILOGO REGIONALE PRIMARIA'!C44</f>
        <v>PRIMARIA</v>
      </c>
      <c r="D45" s="9" t="str">
        <f>+'[1]RIEPILOGO REGIONALE PRIMARIA'!D44</f>
        <v>ANIC84700A</v>
      </c>
      <c r="E45" s="9" t="str">
        <f>+'[1]RIEPILOGO REGIONALE PRIMARIA'!E44</f>
        <v>SENIGALLIA CENTRO - FAGNANI</v>
      </c>
      <c r="F45" s="10">
        <f>+'[1]RIEPILOGO REGIONALE PRIMARIA'!Y44</f>
        <v>7</v>
      </c>
      <c r="G45" s="10">
        <f>+'[1]RIEPILOGO REGIONALE PRIMARIA'!Z44</f>
        <v>1</v>
      </c>
      <c r="H45" s="10">
        <f t="shared" si="1"/>
        <v>8</v>
      </c>
      <c r="I45" s="10">
        <f t="shared" si="2"/>
        <v>176</v>
      </c>
      <c r="J45" s="10">
        <f>+'[1]RIEPILOGO REGIONALE PRIMARIA'!AP44</f>
        <v>148</v>
      </c>
      <c r="K45" s="10">
        <f>+'[1]RIEPILOGO REGIONALE PRIMARIA'!AY44</f>
        <v>18</v>
      </c>
      <c r="L45" s="10">
        <f>+'[1]RIEPILOGO REGIONALE PRIMARIA'!BA44</f>
        <v>342</v>
      </c>
      <c r="M45" s="10">
        <f>+'[1]RIEPILOGO REGIONALE PRIMARIA'!AU44</f>
        <v>19</v>
      </c>
      <c r="N45" s="10">
        <f>+'[1]RIEPILOGO REGIONALE PRIMARIA'!AV44</f>
        <v>342</v>
      </c>
    </row>
    <row r="46" spans="1:14" x14ac:dyDescent="0.3">
      <c r="A46" s="9" t="str">
        <f>+'[1]RIEPILOGO REGIONALE PRIMARIA'!A45</f>
        <v>Ancona</v>
      </c>
      <c r="B46" s="9" t="str">
        <f>+'[1]RIEPILOGO REGIONALE PRIMARIA'!B45</f>
        <v>AMBITO 1</v>
      </c>
      <c r="C46" s="9" t="str">
        <f>+'[1]RIEPILOGO REGIONALE PRIMARIA'!C45</f>
        <v>PRIMARIA</v>
      </c>
      <c r="D46" s="9" t="str">
        <f>+'[1]RIEPILOGO REGIONALE PRIMARIA'!D45</f>
        <v>ANIC848006</v>
      </c>
      <c r="E46" s="9" t="str">
        <f>+'[1]RIEPILOGO REGIONALE PRIMARIA'!E45</f>
        <v xml:space="preserve">SENIGALLIA  MARIO GIACOMELLI </v>
      </c>
      <c r="F46" s="10">
        <f>+'[1]RIEPILOGO REGIONALE PRIMARIA'!Y45</f>
        <v>6</v>
      </c>
      <c r="G46" s="10">
        <f>+'[1]RIEPILOGO REGIONALE PRIMARIA'!Z45</f>
        <v>0</v>
      </c>
      <c r="H46" s="10">
        <f t="shared" si="1"/>
        <v>6</v>
      </c>
      <c r="I46" s="10">
        <f t="shared" si="2"/>
        <v>132</v>
      </c>
      <c r="J46" s="10">
        <f>+'[1]RIEPILOGO REGIONALE PRIMARIA'!AP45</f>
        <v>146</v>
      </c>
      <c r="K46" s="10">
        <f>+'[1]RIEPILOGO REGIONALE PRIMARIA'!AY45</f>
        <v>0</v>
      </c>
      <c r="L46" s="10">
        <f>+'[1]RIEPILOGO REGIONALE PRIMARIA'!BA45</f>
        <v>278</v>
      </c>
      <c r="M46" s="10">
        <f>+'[1]RIEPILOGO REGIONALE PRIMARIA'!AU45</f>
        <v>17</v>
      </c>
      <c r="N46" s="10">
        <f>+'[1]RIEPILOGO REGIONALE PRIMARIA'!AV45</f>
        <v>278</v>
      </c>
    </row>
    <row r="47" spans="1:14" x14ac:dyDescent="0.3">
      <c r="A47" s="9" t="str">
        <f>+'[1]RIEPILOGO REGIONALE PRIMARIA'!A46</f>
        <v>Ancona</v>
      </c>
      <c r="B47" s="9" t="str">
        <f>+'[1]RIEPILOGO REGIONALE PRIMARIA'!B46</f>
        <v>AMBITO 1</v>
      </c>
      <c r="C47" s="9" t="str">
        <f>+'[1]RIEPILOGO REGIONALE PRIMARIA'!C46</f>
        <v>PRIMARIA</v>
      </c>
      <c r="D47" s="9" t="str">
        <f>+'[1]RIEPILOGO REGIONALE PRIMARIA'!D46</f>
        <v>ANIC849002</v>
      </c>
      <c r="E47" s="9" t="str">
        <f>+'[1]RIEPILOGO REGIONALE PRIMARIA'!E46</f>
        <v>SENIGALLIA SUD - BELARDI</v>
      </c>
      <c r="F47" s="10">
        <f>+'[1]RIEPILOGO REGIONALE PRIMARIA'!Y46</f>
        <v>5</v>
      </c>
      <c r="G47" s="10">
        <f>+'[1]RIEPILOGO REGIONALE PRIMARIA'!Z46</f>
        <v>0</v>
      </c>
      <c r="H47" s="10">
        <f t="shared" si="1"/>
        <v>5</v>
      </c>
      <c r="I47" s="10">
        <f t="shared" si="2"/>
        <v>110</v>
      </c>
      <c r="J47" s="10">
        <f>+'[1]RIEPILOGO REGIONALE PRIMARIA'!AP46</f>
        <v>119</v>
      </c>
      <c r="K47" s="10">
        <f>+'[1]RIEPILOGO REGIONALE PRIMARIA'!AY46</f>
        <v>-22</v>
      </c>
      <c r="L47" s="10">
        <f>+'[1]RIEPILOGO REGIONALE PRIMARIA'!BA46</f>
        <v>207</v>
      </c>
      <c r="M47" s="10">
        <f>+'[1]RIEPILOGO REGIONALE PRIMARIA'!AU46</f>
        <v>12</v>
      </c>
      <c r="N47" s="10">
        <f>+'[1]RIEPILOGO REGIONALE PRIMARIA'!AV46</f>
        <v>207</v>
      </c>
    </row>
    <row r="48" spans="1:14" x14ac:dyDescent="0.3">
      <c r="A48" s="9" t="str">
        <f>+'[1]RIEPILOGO REGIONALE PRIMARIA'!A47</f>
        <v>Ancona</v>
      </c>
      <c r="B48" s="9" t="str">
        <f>+'[1]RIEPILOGO REGIONALE PRIMARIA'!B47</f>
        <v>AMBITO 2</v>
      </c>
      <c r="C48" s="9" t="str">
        <f>+'[1]RIEPILOGO REGIONALE PRIMARIA'!C47</f>
        <v>PRIMARIA</v>
      </c>
      <c r="D48" s="9" t="str">
        <f>+'[1]RIEPILOGO REGIONALE PRIMARIA'!D47</f>
        <v>ANIC850006</v>
      </c>
      <c r="E48" s="9" t="str">
        <f>+'[1]RIEPILOGO REGIONALE PRIMARIA'!E47</f>
        <v xml:space="preserve">I. C.  RITA LEVI-MONTALCINI </v>
      </c>
      <c r="F48" s="10">
        <f>+'[1]RIEPILOGO REGIONALE PRIMARIA'!Y47</f>
        <v>13</v>
      </c>
      <c r="G48" s="10">
        <f>+'[1]RIEPILOGO REGIONALE PRIMARIA'!Z47</f>
        <v>1</v>
      </c>
      <c r="H48" s="10">
        <f t="shared" si="1"/>
        <v>14</v>
      </c>
      <c r="I48" s="10">
        <f t="shared" si="2"/>
        <v>308</v>
      </c>
      <c r="J48" s="10">
        <f>+'[1]RIEPILOGO REGIONALE PRIMARIA'!AP47</f>
        <v>294</v>
      </c>
      <c r="K48" s="10">
        <f>+'[1]RIEPILOGO REGIONALE PRIMARIA'!AY47</f>
        <v>12</v>
      </c>
      <c r="L48" s="10">
        <f>+'[1]RIEPILOGO REGIONALE PRIMARIA'!BA47</f>
        <v>614</v>
      </c>
      <c r="M48" s="10">
        <f>+'[1]RIEPILOGO REGIONALE PRIMARIA'!AU47</f>
        <v>36</v>
      </c>
      <c r="N48" s="10">
        <f>+'[1]RIEPILOGO REGIONALE PRIMARIA'!AV47</f>
        <v>614</v>
      </c>
    </row>
    <row r="49" spans="1:14" x14ac:dyDescent="0.3">
      <c r="A49" s="9" t="str">
        <f>+'[1]RIEPILOGO REGIONALE PRIMARIA'!A48</f>
        <v>Ancona</v>
      </c>
      <c r="B49" s="9" t="str">
        <f>+'[1]RIEPILOGO REGIONALE PRIMARIA'!B48</f>
        <v>AMBITO 2</v>
      </c>
      <c r="C49" s="9" t="str">
        <f>+'[1]RIEPILOGO REGIONALE PRIMARIA'!C48</f>
        <v>PRIMARIA</v>
      </c>
      <c r="D49" s="9" t="str">
        <f>+'[1]RIEPILOGO REGIONALE PRIMARIA'!D48</f>
        <v>ANIC851002</v>
      </c>
      <c r="E49" s="9" t="str">
        <f>+'[1]RIEPILOGO REGIONALE PRIMARIA'!E48</f>
        <v>MONTE SAN VITO</v>
      </c>
      <c r="F49" s="10">
        <f>+'[1]RIEPILOGO REGIONALE PRIMARIA'!Y48</f>
        <v>3</v>
      </c>
      <c r="G49" s="10">
        <f>+'[1]RIEPILOGO REGIONALE PRIMARIA'!Z48</f>
        <v>0</v>
      </c>
      <c r="H49" s="10">
        <f t="shared" si="1"/>
        <v>3</v>
      </c>
      <c r="I49" s="10">
        <f t="shared" si="2"/>
        <v>66</v>
      </c>
      <c r="J49" s="10">
        <f>+'[1]RIEPILOGO REGIONALE PRIMARIA'!AP48</f>
        <v>87</v>
      </c>
      <c r="K49" s="10">
        <f>+'[1]RIEPILOGO REGIONALE PRIMARIA'!AY48</f>
        <v>0</v>
      </c>
      <c r="L49" s="10">
        <f>+'[1]RIEPILOGO REGIONALE PRIMARIA'!BA48</f>
        <v>153</v>
      </c>
      <c r="M49" s="10">
        <f>+'[1]RIEPILOGO REGIONALE PRIMARIA'!AU48</f>
        <v>10</v>
      </c>
      <c r="N49" s="10">
        <f>+'[1]RIEPILOGO REGIONALE PRIMARIA'!AV48</f>
        <v>153</v>
      </c>
    </row>
    <row r="50" spans="1:14" x14ac:dyDescent="0.3">
      <c r="A50" s="9" t="str">
        <f>+'[1]RIEPILOGO REGIONALE PRIMARIA'!A49</f>
        <v>Ancona</v>
      </c>
      <c r="B50" s="9" t="str">
        <f>+'[1]RIEPILOGO REGIONALE PRIMARIA'!B49</f>
        <v>AMBITO 2</v>
      </c>
      <c r="C50" s="9" t="str">
        <f>+'[1]RIEPILOGO REGIONALE PRIMARIA'!C49</f>
        <v>PRIMARIA</v>
      </c>
      <c r="D50" s="9" t="str">
        <f>+'[1]RIEPILOGO REGIONALE PRIMARIA'!D49</f>
        <v>ANIC85200T</v>
      </c>
      <c r="E50" s="9" t="str">
        <f>+'[1]RIEPILOGO REGIONALE PRIMARIA'!E49</f>
        <v xml:space="preserve">CHIARAVALLE  MARIA MONTESSORI </v>
      </c>
      <c r="F50" s="10">
        <f>+'[1]RIEPILOGO REGIONALE PRIMARIA'!Y49</f>
        <v>7</v>
      </c>
      <c r="G50" s="10">
        <f>+'[1]RIEPILOGO REGIONALE PRIMARIA'!Z49</f>
        <v>1</v>
      </c>
      <c r="H50" s="10">
        <f t="shared" si="1"/>
        <v>8</v>
      </c>
      <c r="I50" s="10">
        <f t="shared" si="2"/>
        <v>176</v>
      </c>
      <c r="J50" s="10">
        <f>+'[1]RIEPILOGO REGIONALE PRIMARIA'!AP49</f>
        <v>176</v>
      </c>
      <c r="K50" s="10">
        <f>+'[1]RIEPILOGO REGIONALE PRIMARIA'!AY49</f>
        <v>0</v>
      </c>
      <c r="L50" s="10">
        <f>+'[1]RIEPILOGO REGIONALE PRIMARIA'!BA49</f>
        <v>352</v>
      </c>
      <c r="M50" s="10">
        <f>+'[1]RIEPILOGO REGIONALE PRIMARIA'!AU49</f>
        <v>21</v>
      </c>
      <c r="N50" s="10">
        <f>+'[1]RIEPILOGO REGIONALE PRIMARIA'!AV49</f>
        <v>352</v>
      </c>
    </row>
    <row r="51" spans="1:14" x14ac:dyDescent="0.3">
      <c r="A51" s="9" t="str">
        <f>+'[1]RIEPILOGO REGIONALE PRIMARIA'!A50</f>
        <v>Ancona</v>
      </c>
      <c r="B51" s="9" t="str">
        <f>+'[1]RIEPILOGO REGIONALE PRIMARIA'!B50</f>
        <v>AMBITO 1</v>
      </c>
      <c r="C51" s="9" t="str">
        <f>+'[1]RIEPILOGO REGIONALE PRIMARIA'!C50</f>
        <v>PRIMARIA</v>
      </c>
      <c r="D51" s="9" t="str">
        <f>+'[1]RIEPILOGO REGIONALE PRIMARIA'!D50</f>
        <v>ANMM077007</v>
      </c>
      <c r="E51" s="9" t="str">
        <f>+'[1]RIEPILOGO REGIONALE PRIMARIA'!E50</f>
        <v>CPIA SEDE ANCONA</v>
      </c>
      <c r="F51" s="10">
        <f>+'[1]RIEPILOGO REGIONALE PRIMARIA'!Y50</f>
        <v>0</v>
      </c>
      <c r="G51" s="10">
        <f>+'[1]RIEPILOGO REGIONALE PRIMARIA'!Z50</f>
        <v>0</v>
      </c>
      <c r="H51" s="10">
        <f t="shared" si="1"/>
        <v>0</v>
      </c>
      <c r="I51" s="10">
        <f t="shared" si="2"/>
        <v>0</v>
      </c>
      <c r="J51" s="10">
        <f>+'[1]RIEPILOGO REGIONALE PRIMARIA'!AP50</f>
        <v>0</v>
      </c>
      <c r="K51" s="10">
        <f>+'[1]RIEPILOGO REGIONALE PRIMARIA'!AY50</f>
        <v>0</v>
      </c>
      <c r="L51" s="10">
        <f>+'[1]RIEPILOGO REGIONALE PRIMARIA'!BA50</f>
        <v>0</v>
      </c>
      <c r="M51" s="10">
        <f>+'[1]RIEPILOGO REGIONALE PRIMARIA'!AU50</f>
        <v>0</v>
      </c>
      <c r="N51" s="10">
        <f>+'[1]RIEPILOGO REGIONALE PRIMARIA'!AV50</f>
        <v>0</v>
      </c>
    </row>
    <row r="52" spans="1:14" x14ac:dyDescent="0.3">
      <c r="A52" s="9" t="str">
        <f>+'[1]RIEPILOGO REGIONALE PRIMARIA'!A51</f>
        <v>Ascoli Piceno</v>
      </c>
      <c r="B52" s="9" t="str">
        <f>+'[1]RIEPILOGO REGIONALE PRIMARIA'!B51</f>
        <v>AMBITO 4</v>
      </c>
      <c r="C52" s="9" t="str">
        <f>+'[1]RIEPILOGO REGIONALE PRIMARIA'!C51</f>
        <v>PRIMARIA</v>
      </c>
      <c r="D52" s="9" t="str">
        <f>+'[1]RIEPILOGO REGIONALE PRIMARIA'!D51</f>
        <v>APIC804003</v>
      </c>
      <c r="E52" s="9" t="str">
        <f>+'[1]RIEPILOGO REGIONALE PRIMARIA'!E51</f>
        <v>RIPATRANSONE ISC</v>
      </c>
      <c r="F52" s="10">
        <f>+'[1]RIEPILOGO REGIONALE PRIMARIA'!Y51</f>
        <v>10</v>
      </c>
      <c r="G52" s="10">
        <f>+'[1]RIEPILOGO REGIONALE PRIMARIA'!Z51</f>
        <v>1</v>
      </c>
      <c r="H52" s="10">
        <f t="shared" si="1"/>
        <v>11</v>
      </c>
      <c r="I52" s="10">
        <f t="shared" si="2"/>
        <v>242</v>
      </c>
      <c r="J52" s="10">
        <f>+'[1]RIEPILOGO REGIONALE PRIMARIA'!AP51</f>
        <v>176</v>
      </c>
      <c r="K52" s="10">
        <f>+'[1]RIEPILOGO REGIONALE PRIMARIA'!AY51</f>
        <v>12</v>
      </c>
      <c r="L52" s="10">
        <f>+'[1]RIEPILOGO REGIONALE PRIMARIA'!BA51</f>
        <v>430</v>
      </c>
      <c r="M52" s="10">
        <f>+'[1]RIEPILOGO REGIONALE PRIMARIA'!AU51</f>
        <v>24</v>
      </c>
      <c r="N52" s="10">
        <f>+'[1]RIEPILOGO REGIONALE PRIMARIA'!AV51</f>
        <v>430</v>
      </c>
    </row>
    <row r="53" spans="1:14" x14ac:dyDescent="0.3">
      <c r="A53" s="9" t="str">
        <f>+'[1]RIEPILOGO REGIONALE PRIMARIA'!A52</f>
        <v>Ascoli Piceno</v>
      </c>
      <c r="B53" s="9" t="str">
        <f>+'[1]RIEPILOGO REGIONALE PRIMARIA'!B52</f>
        <v>AMBITO 5</v>
      </c>
      <c r="C53" s="9" t="str">
        <f>+'[1]RIEPILOGO REGIONALE PRIMARIA'!C52</f>
        <v>PRIMARIA</v>
      </c>
      <c r="D53" s="9" t="str">
        <f>+'[1]RIEPILOGO REGIONALE PRIMARIA'!D52</f>
        <v>APIC80500V</v>
      </c>
      <c r="E53" s="9" t="str">
        <f>+'[1]RIEPILOGO REGIONALE PRIMARIA'!E52</f>
        <v>AMANDOLA ISC OMNICOMPRENSIVO</v>
      </c>
      <c r="F53" s="10">
        <f>+'[1]RIEPILOGO REGIONALE PRIMARIA'!Y52</f>
        <v>2</v>
      </c>
      <c r="G53" s="10">
        <f>+'[1]RIEPILOGO REGIONALE PRIMARIA'!Z52</f>
        <v>0</v>
      </c>
      <c r="H53" s="10">
        <f t="shared" si="1"/>
        <v>2</v>
      </c>
      <c r="I53" s="10">
        <f t="shared" si="2"/>
        <v>44</v>
      </c>
      <c r="J53" s="10">
        <f>+'[1]RIEPILOGO REGIONALE PRIMARIA'!AP52</f>
        <v>60</v>
      </c>
      <c r="K53" s="10">
        <f>+'[1]RIEPILOGO REGIONALE PRIMARIA'!AY52</f>
        <v>0</v>
      </c>
      <c r="L53" s="10">
        <f>+'[1]RIEPILOGO REGIONALE PRIMARIA'!BA52</f>
        <v>104</v>
      </c>
      <c r="M53" s="10">
        <f>+'[1]RIEPILOGO REGIONALE PRIMARIA'!AU52</f>
        <v>6</v>
      </c>
      <c r="N53" s="10">
        <f>+'[1]RIEPILOGO REGIONALE PRIMARIA'!AV52</f>
        <v>104</v>
      </c>
    </row>
    <row r="54" spans="1:14" x14ac:dyDescent="0.3">
      <c r="A54" s="9" t="str">
        <f>+'[1]RIEPILOGO REGIONALE PRIMARIA'!A53</f>
        <v>Ascoli Piceno</v>
      </c>
      <c r="B54" s="9" t="str">
        <f>+'[1]RIEPILOGO REGIONALE PRIMARIA'!B53</f>
        <v>AMBITO 3</v>
      </c>
      <c r="C54" s="9" t="str">
        <f>+'[1]RIEPILOGO REGIONALE PRIMARIA'!C53</f>
        <v>PRIMARIA</v>
      </c>
      <c r="D54" s="9" t="str">
        <f>+'[1]RIEPILOGO REGIONALE PRIMARIA'!D53</f>
        <v>APIC80600P</v>
      </c>
      <c r="E54" s="9" t="str">
        <f>+'[1]RIEPILOGO REGIONALE PRIMARIA'!E53</f>
        <v>SPINETOLI ISC</v>
      </c>
      <c r="F54" s="10">
        <f>+'[1]RIEPILOGO REGIONALE PRIMARIA'!Y53</f>
        <v>3</v>
      </c>
      <c r="G54" s="10">
        <f>+'[1]RIEPILOGO REGIONALE PRIMARIA'!Z53</f>
        <v>0</v>
      </c>
      <c r="H54" s="10">
        <f t="shared" si="1"/>
        <v>3</v>
      </c>
      <c r="I54" s="10">
        <f t="shared" si="2"/>
        <v>66</v>
      </c>
      <c r="J54" s="10">
        <f>+'[1]RIEPILOGO REGIONALE PRIMARIA'!AP53</f>
        <v>53</v>
      </c>
      <c r="K54" s="10">
        <f>+'[1]RIEPILOGO REGIONALE PRIMARIA'!AY53</f>
        <v>-6</v>
      </c>
      <c r="L54" s="10">
        <f>+'[1]RIEPILOGO REGIONALE PRIMARIA'!BA53</f>
        <v>113</v>
      </c>
      <c r="M54" s="10">
        <f>+'[1]RIEPILOGO REGIONALE PRIMARIA'!AU53</f>
        <v>6</v>
      </c>
      <c r="N54" s="10">
        <f>+'[1]RIEPILOGO REGIONALE PRIMARIA'!AV53</f>
        <v>113</v>
      </c>
    </row>
    <row r="55" spans="1:14" x14ac:dyDescent="0.3">
      <c r="A55" s="9" t="str">
        <f>+'[1]RIEPILOGO REGIONALE PRIMARIA'!A54</f>
        <v>Ascoli Piceno</v>
      </c>
      <c r="B55" s="9" t="str">
        <f>+'[1]RIEPILOGO REGIONALE PRIMARIA'!B54</f>
        <v>AMBITO 4</v>
      </c>
      <c r="C55" s="9" t="str">
        <f>+'[1]RIEPILOGO REGIONALE PRIMARIA'!C54</f>
        <v>PRIMARIA</v>
      </c>
      <c r="D55" s="9" t="str">
        <f>+'[1]RIEPILOGO REGIONALE PRIMARIA'!D54</f>
        <v>APIC80800A</v>
      </c>
      <c r="E55" s="9" t="str">
        <f>+'[1]RIEPILOGO REGIONALE PRIMARIA'!E54</f>
        <v xml:space="preserve">ACQUAVIVA P. ISC  DE CAROLIS </v>
      </c>
      <c r="F55" s="10">
        <f>+'[1]RIEPILOGO REGIONALE PRIMARIA'!Y54</f>
        <v>4</v>
      </c>
      <c r="G55" s="10">
        <f>+'[1]RIEPILOGO REGIONALE PRIMARIA'!Z54</f>
        <v>0</v>
      </c>
      <c r="H55" s="10">
        <f t="shared" si="1"/>
        <v>4</v>
      </c>
      <c r="I55" s="10">
        <f t="shared" si="2"/>
        <v>88</v>
      </c>
      <c r="J55" s="10">
        <f>+'[1]RIEPILOGO REGIONALE PRIMARIA'!AP54</f>
        <v>67</v>
      </c>
      <c r="K55" s="10">
        <f>+'[1]RIEPILOGO REGIONALE PRIMARIA'!AY54</f>
        <v>10</v>
      </c>
      <c r="L55" s="10">
        <f>+'[1]RIEPILOGO REGIONALE PRIMARIA'!BA54</f>
        <v>165</v>
      </c>
      <c r="M55" s="10">
        <f>+'[1]RIEPILOGO REGIONALE PRIMARIA'!AU54</f>
        <v>13</v>
      </c>
      <c r="N55" s="10">
        <f>+'[1]RIEPILOGO REGIONALE PRIMARIA'!AV54</f>
        <v>165</v>
      </c>
    </row>
    <row r="56" spans="1:14" x14ac:dyDescent="0.3">
      <c r="A56" s="9" t="str">
        <f>+'[1]RIEPILOGO REGIONALE PRIMARIA'!A55</f>
        <v>Ascoli Piceno</v>
      </c>
      <c r="B56" s="9" t="str">
        <f>+'[1]RIEPILOGO REGIONALE PRIMARIA'!B55</f>
        <v>AMBITO 4</v>
      </c>
      <c r="C56" s="9" t="str">
        <f>+'[1]RIEPILOGO REGIONALE PRIMARIA'!C55</f>
        <v>PRIMARIA</v>
      </c>
      <c r="D56" s="9" t="str">
        <f>+'[1]RIEPILOGO REGIONALE PRIMARIA'!D55</f>
        <v>APIC809006</v>
      </c>
      <c r="E56" s="9" t="str">
        <f>+'[1]RIEPILOGO REGIONALE PRIMARIA'!E55</f>
        <v>IC ROTELLA</v>
      </c>
      <c r="F56" s="10">
        <f>+'[1]RIEPILOGO REGIONALE PRIMARIA'!Y55</f>
        <v>1</v>
      </c>
      <c r="G56" s="10">
        <f>+'[1]RIEPILOGO REGIONALE PRIMARIA'!Z55</f>
        <v>0</v>
      </c>
      <c r="H56" s="10">
        <f t="shared" si="1"/>
        <v>1</v>
      </c>
      <c r="I56" s="10">
        <f t="shared" si="2"/>
        <v>22</v>
      </c>
      <c r="J56" s="10">
        <f>+'[1]RIEPILOGO REGIONALE PRIMARIA'!AP55</f>
        <v>36</v>
      </c>
      <c r="K56" s="10">
        <f>+'[1]RIEPILOGO REGIONALE PRIMARIA'!AY55</f>
        <v>0</v>
      </c>
      <c r="L56" s="10">
        <f>+'[1]RIEPILOGO REGIONALE PRIMARIA'!BA55</f>
        <v>58</v>
      </c>
      <c r="M56" s="10">
        <f>+'[1]RIEPILOGO REGIONALE PRIMARIA'!AU55</f>
        <v>4</v>
      </c>
      <c r="N56" s="10">
        <f>+'[1]RIEPILOGO REGIONALE PRIMARIA'!AV55</f>
        <v>58</v>
      </c>
    </row>
    <row r="57" spans="1:14" x14ac:dyDescent="0.3">
      <c r="A57" s="9" t="str">
        <f>+'[1]RIEPILOGO REGIONALE PRIMARIA'!A56</f>
        <v>Ascoli Piceno</v>
      </c>
      <c r="B57" s="9" t="str">
        <f>+'[1]RIEPILOGO REGIONALE PRIMARIA'!B56</f>
        <v>AMBITO 5</v>
      </c>
      <c r="C57" s="9" t="str">
        <f>+'[1]RIEPILOGO REGIONALE PRIMARIA'!C56</f>
        <v>PRIMARIA</v>
      </c>
      <c r="D57" s="9" t="str">
        <f>+'[1]RIEPILOGO REGIONALE PRIMARIA'!D56</f>
        <v>APIC81000A</v>
      </c>
      <c r="E57" s="9" t="str">
        <f>+'[1]RIEPILOGO REGIONALE PRIMARIA'!E56</f>
        <v xml:space="preserve">FERMO IC  DA VINCI-UNGARETTI </v>
      </c>
      <c r="F57" s="10">
        <f>+'[1]RIEPILOGO REGIONALE PRIMARIA'!Y56</f>
        <v>15</v>
      </c>
      <c r="G57" s="10">
        <f>+'[1]RIEPILOGO REGIONALE PRIMARIA'!Z56</f>
        <v>1</v>
      </c>
      <c r="H57" s="10">
        <f t="shared" si="1"/>
        <v>16</v>
      </c>
      <c r="I57" s="10">
        <f t="shared" si="2"/>
        <v>352</v>
      </c>
      <c r="J57" s="10">
        <f>+'[1]RIEPILOGO REGIONALE PRIMARIA'!AP56</f>
        <v>277</v>
      </c>
      <c r="K57" s="10">
        <f>+'[1]RIEPILOGO REGIONALE PRIMARIA'!AY56</f>
        <v>0</v>
      </c>
      <c r="L57" s="10">
        <f>+'[1]RIEPILOGO REGIONALE PRIMARIA'!BA56</f>
        <v>629</v>
      </c>
      <c r="M57" s="10">
        <f>+'[1]RIEPILOGO REGIONALE PRIMARIA'!AU56</f>
        <v>35</v>
      </c>
      <c r="N57" s="10">
        <f>+'[1]RIEPILOGO REGIONALE PRIMARIA'!AV56</f>
        <v>629</v>
      </c>
    </row>
    <row r="58" spans="1:14" x14ac:dyDescent="0.3">
      <c r="A58" s="9" t="str">
        <f>+'[1]RIEPILOGO REGIONALE PRIMARIA'!A57</f>
        <v>Ascoli Piceno</v>
      </c>
      <c r="B58" s="9" t="str">
        <f>+'[1]RIEPILOGO REGIONALE PRIMARIA'!B57</f>
        <v>AMBITO 3</v>
      </c>
      <c r="C58" s="9" t="str">
        <f>+'[1]RIEPILOGO REGIONALE PRIMARIA'!C57</f>
        <v>PRIMARIA</v>
      </c>
      <c r="D58" s="9" t="str">
        <f>+'[1]RIEPILOGO REGIONALE PRIMARIA'!D57</f>
        <v>APIC811006</v>
      </c>
      <c r="E58" s="9" t="str">
        <f>+'[1]RIEPILOGO REGIONALE PRIMARIA'!E57</f>
        <v>ISC DEL TRONTO E VALFLUVIONE</v>
      </c>
      <c r="F58" s="10">
        <f>+'[1]RIEPILOGO REGIONALE PRIMARIA'!Y57</f>
        <v>4</v>
      </c>
      <c r="G58" s="10">
        <f>+'[1]RIEPILOGO REGIONALE PRIMARIA'!Z57</f>
        <v>0</v>
      </c>
      <c r="H58" s="10">
        <f t="shared" si="1"/>
        <v>4</v>
      </c>
      <c r="I58" s="10">
        <f t="shared" si="2"/>
        <v>88</v>
      </c>
      <c r="J58" s="10">
        <f>+'[1]RIEPILOGO REGIONALE PRIMARIA'!AP57</f>
        <v>64</v>
      </c>
      <c r="K58" s="10">
        <f>+'[1]RIEPILOGO REGIONALE PRIMARIA'!AY57</f>
        <v>-10</v>
      </c>
      <c r="L58" s="10">
        <f>+'[1]RIEPILOGO REGIONALE PRIMARIA'!BA57</f>
        <v>142</v>
      </c>
      <c r="M58" s="10">
        <f>+'[1]RIEPILOGO REGIONALE PRIMARIA'!AU57</f>
        <v>10</v>
      </c>
      <c r="N58" s="10">
        <f>+'[1]RIEPILOGO REGIONALE PRIMARIA'!AV57</f>
        <v>142</v>
      </c>
    </row>
    <row r="59" spans="1:14" x14ac:dyDescent="0.3">
      <c r="A59" s="9" t="str">
        <f>+'[1]RIEPILOGO REGIONALE PRIMARIA'!A58</f>
        <v>Ascoli Piceno</v>
      </c>
      <c r="B59" s="9" t="str">
        <f>+'[1]RIEPILOGO REGIONALE PRIMARIA'!B58</f>
        <v>AMBITO 3</v>
      </c>
      <c r="C59" s="9" t="str">
        <f>+'[1]RIEPILOGO REGIONALE PRIMARIA'!C58</f>
        <v>PRIMARIA</v>
      </c>
      <c r="D59" s="9" t="str">
        <f>+'[1]RIEPILOGO REGIONALE PRIMARIA'!D58</f>
        <v>APIC81300T</v>
      </c>
      <c r="E59" s="9" t="str">
        <f>+'[1]RIEPILOGO REGIONALE PRIMARIA'!E58</f>
        <v>INTERPROVINCIALE SIBILLINI ISC</v>
      </c>
      <c r="F59" s="10">
        <f>+'[1]RIEPILOGO REGIONALE PRIMARIA'!Y58</f>
        <v>3</v>
      </c>
      <c r="G59" s="10">
        <f>+'[1]RIEPILOGO REGIONALE PRIMARIA'!Z58</f>
        <v>0</v>
      </c>
      <c r="H59" s="10">
        <f t="shared" si="1"/>
        <v>3</v>
      </c>
      <c r="I59" s="10">
        <f t="shared" si="2"/>
        <v>66</v>
      </c>
      <c r="J59" s="10">
        <f>+'[1]RIEPILOGO REGIONALE PRIMARIA'!AP58</f>
        <v>66</v>
      </c>
      <c r="K59" s="10">
        <f>+'[1]RIEPILOGO REGIONALE PRIMARIA'!AY58</f>
        <v>10</v>
      </c>
      <c r="L59" s="10">
        <f>+'[1]RIEPILOGO REGIONALE PRIMARIA'!BA58</f>
        <v>142</v>
      </c>
      <c r="M59" s="10">
        <f>+'[1]RIEPILOGO REGIONALE PRIMARIA'!AU58</f>
        <v>9</v>
      </c>
      <c r="N59" s="10">
        <f>+'[1]RIEPILOGO REGIONALE PRIMARIA'!AV58</f>
        <v>142</v>
      </c>
    </row>
    <row r="60" spans="1:14" x14ac:dyDescent="0.3">
      <c r="A60" s="9" t="str">
        <f>+'[1]RIEPILOGO REGIONALE PRIMARIA'!A59</f>
        <v>Ascoli Piceno</v>
      </c>
      <c r="B60" s="9" t="str">
        <f>+'[1]RIEPILOGO REGIONALE PRIMARIA'!B59</f>
        <v>AMBITO 3</v>
      </c>
      <c r="C60" s="9" t="str">
        <f>+'[1]RIEPILOGO REGIONALE PRIMARIA'!C59</f>
        <v>PRIMARIA</v>
      </c>
      <c r="D60" s="9" t="str">
        <f>+'[1]RIEPILOGO REGIONALE PRIMARIA'!D59</f>
        <v>APIC817005</v>
      </c>
      <c r="E60" s="9" t="str">
        <f>+'[1]RIEPILOGO REGIONALE PRIMARIA'!E59</f>
        <v>ISC FOLIGNANO - MALTIGNANO</v>
      </c>
      <c r="F60" s="10">
        <f>+'[1]RIEPILOGO REGIONALE PRIMARIA'!Y59</f>
        <v>6</v>
      </c>
      <c r="G60" s="10">
        <f>+'[1]RIEPILOGO REGIONALE PRIMARIA'!Z59</f>
        <v>0</v>
      </c>
      <c r="H60" s="10">
        <f t="shared" si="1"/>
        <v>6</v>
      </c>
      <c r="I60" s="10">
        <f t="shared" si="2"/>
        <v>132</v>
      </c>
      <c r="J60" s="10">
        <f>+'[1]RIEPILOGO REGIONALE PRIMARIA'!AP59</f>
        <v>111</v>
      </c>
      <c r="K60" s="10">
        <f>+'[1]RIEPILOGO REGIONALE PRIMARIA'!AY59</f>
        <v>7</v>
      </c>
      <c r="L60" s="10">
        <f>+'[1]RIEPILOGO REGIONALE PRIMARIA'!BA59</f>
        <v>250</v>
      </c>
      <c r="M60" s="10">
        <f>+'[1]RIEPILOGO REGIONALE PRIMARIA'!AU59</f>
        <v>15</v>
      </c>
      <c r="N60" s="10">
        <f>+'[1]RIEPILOGO REGIONALE PRIMARIA'!AV59</f>
        <v>250</v>
      </c>
    </row>
    <row r="61" spans="1:14" x14ac:dyDescent="0.3">
      <c r="A61" s="9" t="str">
        <f>+'[1]RIEPILOGO REGIONALE PRIMARIA'!A60</f>
        <v>Ascoli Piceno</v>
      </c>
      <c r="B61" s="9" t="str">
        <f>+'[1]RIEPILOGO REGIONALE PRIMARIA'!B60</f>
        <v>AMBITO 4</v>
      </c>
      <c r="C61" s="9" t="str">
        <f>+'[1]RIEPILOGO REGIONALE PRIMARIA'!C60</f>
        <v>PRIMARIA</v>
      </c>
      <c r="D61" s="9" t="str">
        <f>+'[1]RIEPILOGO REGIONALE PRIMARIA'!D60</f>
        <v>APIC818001</v>
      </c>
      <c r="E61" s="9" t="str">
        <f>+'[1]RIEPILOGO REGIONALE PRIMARIA'!E60</f>
        <v xml:space="preserve">GROTTAMMARE ISC  LEOPARDI G. </v>
      </c>
      <c r="F61" s="10">
        <f>+'[1]RIEPILOGO REGIONALE PRIMARIA'!Y60</f>
        <v>10</v>
      </c>
      <c r="G61" s="10">
        <f>+'[1]RIEPILOGO REGIONALE PRIMARIA'!Z60</f>
        <v>1</v>
      </c>
      <c r="H61" s="10">
        <f t="shared" si="1"/>
        <v>11</v>
      </c>
      <c r="I61" s="10">
        <f t="shared" si="2"/>
        <v>242</v>
      </c>
      <c r="J61" s="10">
        <f>+'[1]RIEPILOGO REGIONALE PRIMARIA'!AP60</f>
        <v>178</v>
      </c>
      <c r="K61" s="10">
        <f>+'[1]RIEPILOGO REGIONALE PRIMARIA'!AY60</f>
        <v>0</v>
      </c>
      <c r="L61" s="10">
        <f>+'[1]RIEPILOGO REGIONALE PRIMARIA'!BA60</f>
        <v>420</v>
      </c>
      <c r="M61" s="10">
        <f>+'[1]RIEPILOGO REGIONALE PRIMARIA'!AU60</f>
        <v>27</v>
      </c>
      <c r="N61" s="10">
        <f>+'[1]RIEPILOGO REGIONALE PRIMARIA'!AV60</f>
        <v>420</v>
      </c>
    </row>
    <row r="62" spans="1:14" x14ac:dyDescent="0.3">
      <c r="A62" s="9" t="str">
        <f>+'[1]RIEPILOGO REGIONALE PRIMARIA'!A61</f>
        <v>Ascoli Piceno</v>
      </c>
      <c r="B62" s="9" t="str">
        <f>+'[1]RIEPILOGO REGIONALE PRIMARIA'!B61</f>
        <v>AMBITO 3</v>
      </c>
      <c r="C62" s="9" t="str">
        <f>+'[1]RIEPILOGO REGIONALE PRIMARIA'!C61</f>
        <v>PRIMARIA</v>
      </c>
      <c r="D62" s="9" t="str">
        <f>+'[1]RIEPILOGO REGIONALE PRIMARIA'!D61</f>
        <v>APIC820001</v>
      </c>
      <c r="E62" s="9" t="str">
        <f>+'[1]RIEPILOGO REGIONALE PRIMARIA'!E61</f>
        <v>CASTEL DI LAMA ISC 1</v>
      </c>
      <c r="F62" s="10">
        <f>+'[1]RIEPILOGO REGIONALE PRIMARIA'!Y61</f>
        <v>6</v>
      </c>
      <c r="G62" s="10">
        <f>+'[1]RIEPILOGO REGIONALE PRIMARIA'!Z61</f>
        <v>0</v>
      </c>
      <c r="H62" s="10">
        <f t="shared" si="1"/>
        <v>6</v>
      </c>
      <c r="I62" s="10">
        <f t="shared" si="2"/>
        <v>132</v>
      </c>
      <c r="J62" s="10">
        <f>+'[1]RIEPILOGO REGIONALE PRIMARIA'!AP61</f>
        <v>132</v>
      </c>
      <c r="K62" s="10">
        <f>+'[1]RIEPILOGO REGIONALE PRIMARIA'!AY61</f>
        <v>12</v>
      </c>
      <c r="L62" s="10">
        <f>+'[1]RIEPILOGO REGIONALE PRIMARIA'!BA61</f>
        <v>276</v>
      </c>
      <c r="M62" s="10">
        <f>+'[1]RIEPILOGO REGIONALE PRIMARIA'!AU61</f>
        <v>16</v>
      </c>
      <c r="N62" s="10">
        <f>+'[1]RIEPILOGO REGIONALE PRIMARIA'!AV61</f>
        <v>276</v>
      </c>
    </row>
    <row r="63" spans="1:14" x14ac:dyDescent="0.3">
      <c r="A63" s="9" t="str">
        <f>+'[1]RIEPILOGO REGIONALE PRIMARIA'!A62</f>
        <v>Ascoli Piceno</v>
      </c>
      <c r="B63" s="9" t="str">
        <f>+'[1]RIEPILOGO REGIONALE PRIMARIA'!B62</f>
        <v>AMBITO 3</v>
      </c>
      <c r="C63" s="9" t="str">
        <f>+'[1]RIEPILOGO REGIONALE PRIMARIA'!C62</f>
        <v>PRIMARIA</v>
      </c>
      <c r="D63" s="9" t="str">
        <f>+'[1]RIEPILOGO REGIONALE PRIMARIA'!D62</f>
        <v>APIC82100R</v>
      </c>
      <c r="E63" s="9" t="str">
        <f>+'[1]RIEPILOGO REGIONALE PRIMARIA'!E62</f>
        <v>FALCONE E BORSELLINO</v>
      </c>
      <c r="F63" s="10">
        <f>+'[1]RIEPILOGO REGIONALE PRIMARIA'!Y62</f>
        <v>5</v>
      </c>
      <c r="G63" s="10">
        <f>+'[1]RIEPILOGO REGIONALE PRIMARIA'!Z62</f>
        <v>0</v>
      </c>
      <c r="H63" s="10">
        <f t="shared" si="1"/>
        <v>5</v>
      </c>
      <c r="I63" s="10">
        <f t="shared" si="2"/>
        <v>110</v>
      </c>
      <c r="J63" s="10">
        <f>+'[1]RIEPILOGO REGIONALE PRIMARIA'!AP62</f>
        <v>82</v>
      </c>
      <c r="K63" s="10">
        <f>+'[1]RIEPILOGO REGIONALE PRIMARIA'!AY62</f>
        <v>12</v>
      </c>
      <c r="L63" s="10">
        <f>+'[1]RIEPILOGO REGIONALE PRIMARIA'!BA62</f>
        <v>204</v>
      </c>
      <c r="M63" s="10">
        <f>+'[1]RIEPILOGO REGIONALE PRIMARIA'!AU62</f>
        <v>13</v>
      </c>
      <c r="N63" s="10">
        <f>+'[1]RIEPILOGO REGIONALE PRIMARIA'!AV62</f>
        <v>204</v>
      </c>
    </row>
    <row r="64" spans="1:14" x14ac:dyDescent="0.3">
      <c r="A64" s="9" t="str">
        <f>+'[1]RIEPILOGO REGIONALE PRIMARIA'!A63</f>
        <v>Ascoli Piceno</v>
      </c>
      <c r="B64" s="9" t="str">
        <f>+'[1]RIEPILOGO REGIONALE PRIMARIA'!B63</f>
        <v>AMBITO 6</v>
      </c>
      <c r="C64" s="9" t="str">
        <f>+'[1]RIEPILOGO REGIONALE PRIMARIA'!C63</f>
        <v>PRIMARIA</v>
      </c>
      <c r="D64" s="9" t="str">
        <f>+'[1]RIEPILOGO REGIONALE PRIMARIA'!D63</f>
        <v>APIC82200L</v>
      </c>
      <c r="E64" s="9" t="str">
        <f>+'[1]RIEPILOGO REGIONALE PRIMARIA'!E63</f>
        <v>VINCENZO PAGANI</v>
      </c>
      <c r="F64" s="10">
        <f>+'[1]RIEPILOGO REGIONALE PRIMARIA'!Y63</f>
        <v>5</v>
      </c>
      <c r="G64" s="10">
        <f>+'[1]RIEPILOGO REGIONALE PRIMARIA'!Z63</f>
        <v>0</v>
      </c>
      <c r="H64" s="10">
        <f t="shared" si="1"/>
        <v>5</v>
      </c>
      <c r="I64" s="10">
        <f t="shared" si="2"/>
        <v>110</v>
      </c>
      <c r="J64" s="10">
        <f>+'[1]RIEPILOGO REGIONALE PRIMARIA'!AP63</f>
        <v>83</v>
      </c>
      <c r="K64" s="10">
        <f>+'[1]RIEPILOGO REGIONALE PRIMARIA'!AY63</f>
        <v>0</v>
      </c>
      <c r="L64" s="10">
        <f>+'[1]RIEPILOGO REGIONALE PRIMARIA'!BA63</f>
        <v>193</v>
      </c>
      <c r="M64" s="10">
        <f>+'[1]RIEPILOGO REGIONALE PRIMARIA'!AU63</f>
        <v>12</v>
      </c>
      <c r="N64" s="10">
        <f>+'[1]RIEPILOGO REGIONALE PRIMARIA'!AV63</f>
        <v>193</v>
      </c>
    </row>
    <row r="65" spans="1:14" x14ac:dyDescent="0.3">
      <c r="A65" s="9" t="str">
        <f>+'[1]RIEPILOGO REGIONALE PRIMARIA'!A64</f>
        <v>Ascoli Piceno</v>
      </c>
      <c r="B65" s="9" t="str">
        <f>+'[1]RIEPILOGO REGIONALE PRIMARIA'!B64</f>
        <v>AMBITO 6</v>
      </c>
      <c r="C65" s="9" t="str">
        <f>+'[1]RIEPILOGO REGIONALE PRIMARIA'!C64</f>
        <v>PRIMARIA</v>
      </c>
      <c r="D65" s="9" t="str">
        <f>+'[1]RIEPILOGO REGIONALE PRIMARIA'!D64</f>
        <v>APIC82300C</v>
      </c>
      <c r="E65" s="9" t="str">
        <f>+'[1]RIEPILOGO REGIONALE PRIMARIA'!E64</f>
        <v xml:space="preserve">P.S.GIORGIO ISC  NARDI </v>
      </c>
      <c r="F65" s="10">
        <f>+'[1]RIEPILOGO REGIONALE PRIMARIA'!Y64</f>
        <v>9</v>
      </c>
      <c r="G65" s="10">
        <f>+'[1]RIEPILOGO REGIONALE PRIMARIA'!Z64</f>
        <v>1</v>
      </c>
      <c r="H65" s="10">
        <f t="shared" si="1"/>
        <v>10</v>
      </c>
      <c r="I65" s="10">
        <f t="shared" si="2"/>
        <v>220</v>
      </c>
      <c r="J65" s="10">
        <f>+'[1]RIEPILOGO REGIONALE PRIMARIA'!AP64</f>
        <v>154</v>
      </c>
      <c r="K65" s="10">
        <f>+'[1]RIEPILOGO REGIONALE PRIMARIA'!AY64</f>
        <v>0</v>
      </c>
      <c r="L65" s="10">
        <f>+'[1]RIEPILOGO REGIONALE PRIMARIA'!BA64</f>
        <v>374</v>
      </c>
      <c r="M65" s="10">
        <f>+'[1]RIEPILOGO REGIONALE PRIMARIA'!AU64</f>
        <v>25</v>
      </c>
      <c r="N65" s="10">
        <f>+'[1]RIEPILOGO REGIONALE PRIMARIA'!AV64</f>
        <v>374</v>
      </c>
    </row>
    <row r="66" spans="1:14" x14ac:dyDescent="0.3">
      <c r="A66" s="9" t="str">
        <f>+'[1]RIEPILOGO REGIONALE PRIMARIA'!A65</f>
        <v>Ascoli Piceno</v>
      </c>
      <c r="B66" s="9" t="str">
        <f>+'[1]RIEPILOGO REGIONALE PRIMARIA'!B65</f>
        <v>AMBITO 6</v>
      </c>
      <c r="C66" s="9" t="str">
        <f>+'[1]RIEPILOGO REGIONALE PRIMARIA'!C65</f>
        <v>PRIMARIA</v>
      </c>
      <c r="D66" s="9" t="str">
        <f>+'[1]RIEPILOGO REGIONALE PRIMARIA'!D65</f>
        <v>APIC824008</v>
      </c>
      <c r="E66" s="9" t="str">
        <f>+'[1]RIEPILOGO REGIONALE PRIMARIA'!E65</f>
        <v>MONTEGRANARO ISC</v>
      </c>
      <c r="F66" s="10">
        <f>+'[1]RIEPILOGO REGIONALE PRIMARIA'!Y65</f>
        <v>8</v>
      </c>
      <c r="G66" s="10">
        <f>+'[1]RIEPILOGO REGIONALE PRIMARIA'!Z65</f>
        <v>1</v>
      </c>
      <c r="H66" s="10">
        <f t="shared" si="1"/>
        <v>9</v>
      </c>
      <c r="I66" s="10">
        <f t="shared" si="2"/>
        <v>198</v>
      </c>
      <c r="J66" s="10">
        <f>+'[1]RIEPILOGO REGIONALE PRIMARIA'!AP65</f>
        <v>158</v>
      </c>
      <c r="K66" s="10">
        <f>+'[1]RIEPILOGO REGIONALE PRIMARIA'!AY65</f>
        <v>28</v>
      </c>
      <c r="L66" s="10">
        <f>+'[1]RIEPILOGO REGIONALE PRIMARIA'!BA65</f>
        <v>384</v>
      </c>
      <c r="M66" s="10">
        <f>+'[1]RIEPILOGO REGIONALE PRIMARIA'!AU65</f>
        <v>30</v>
      </c>
      <c r="N66" s="10">
        <f>+'[1]RIEPILOGO REGIONALE PRIMARIA'!AV65</f>
        <v>384</v>
      </c>
    </row>
    <row r="67" spans="1:14" x14ac:dyDescent="0.3">
      <c r="A67" s="9" t="str">
        <f>+'[1]RIEPILOGO REGIONALE PRIMARIA'!A66</f>
        <v>Ascoli Piceno</v>
      </c>
      <c r="B67" s="9" t="str">
        <f>+'[1]RIEPILOGO REGIONALE PRIMARIA'!B66</f>
        <v>AMBITO 5</v>
      </c>
      <c r="C67" s="9" t="str">
        <f>+'[1]RIEPILOGO REGIONALE PRIMARIA'!C66</f>
        <v>PRIMARIA</v>
      </c>
      <c r="D67" s="9" t="str">
        <f>+'[1]RIEPILOGO REGIONALE PRIMARIA'!D66</f>
        <v>APIC825004</v>
      </c>
      <c r="E67" s="9" t="str">
        <f>+'[1]RIEPILOGO REGIONALE PRIMARIA'!E66</f>
        <v>FALERONE ISC</v>
      </c>
      <c r="F67" s="10">
        <f>+'[1]RIEPILOGO REGIONALE PRIMARIA'!Y66</f>
        <v>6</v>
      </c>
      <c r="G67" s="10">
        <f>+'[1]RIEPILOGO REGIONALE PRIMARIA'!Z66</f>
        <v>0</v>
      </c>
      <c r="H67" s="10">
        <f t="shared" si="1"/>
        <v>6</v>
      </c>
      <c r="I67" s="10">
        <f t="shared" si="2"/>
        <v>132</v>
      </c>
      <c r="J67" s="10">
        <f>+'[1]RIEPILOGO REGIONALE PRIMARIA'!AP66</f>
        <v>125</v>
      </c>
      <c r="K67" s="10">
        <f>+'[1]RIEPILOGO REGIONALE PRIMARIA'!AY66</f>
        <v>38</v>
      </c>
      <c r="L67" s="10">
        <f>+'[1]RIEPILOGO REGIONALE PRIMARIA'!BA66</f>
        <v>295</v>
      </c>
      <c r="M67" s="10">
        <f>+'[1]RIEPILOGO REGIONALE PRIMARIA'!AU66</f>
        <v>18</v>
      </c>
      <c r="N67" s="10">
        <f>+'[1]RIEPILOGO REGIONALE PRIMARIA'!AV66</f>
        <v>295</v>
      </c>
    </row>
    <row r="68" spans="1:14" x14ac:dyDescent="0.3">
      <c r="A68" s="9" t="str">
        <f>+'[1]RIEPILOGO REGIONALE PRIMARIA'!A67</f>
        <v>Ascoli Piceno</v>
      </c>
      <c r="B68" s="9" t="str">
        <f>+'[1]RIEPILOGO REGIONALE PRIMARIA'!B67</f>
        <v>AMBITO 5</v>
      </c>
      <c r="C68" s="9" t="str">
        <f>+'[1]RIEPILOGO REGIONALE PRIMARIA'!C67</f>
        <v>PRIMARIA</v>
      </c>
      <c r="D68" s="9" t="str">
        <f>+'[1]RIEPILOGO REGIONALE PRIMARIA'!D67</f>
        <v>APIC82600X</v>
      </c>
      <c r="E68" s="9" t="str">
        <f>+'[1]RIEPILOGO REGIONALE PRIMARIA'!E67</f>
        <v>MONTEGIORGIO ISC</v>
      </c>
      <c r="F68" s="10">
        <f>+'[1]RIEPILOGO REGIONALE PRIMARIA'!Y67</f>
        <v>7</v>
      </c>
      <c r="G68" s="10">
        <f>+'[1]RIEPILOGO REGIONALE PRIMARIA'!Z67</f>
        <v>1</v>
      </c>
      <c r="H68" s="10">
        <f t="shared" si="1"/>
        <v>8</v>
      </c>
      <c r="I68" s="10">
        <f t="shared" ref="I68:I99" si="3">(+F68+G68)*22</f>
        <v>176</v>
      </c>
      <c r="J68" s="10">
        <f>+'[1]RIEPILOGO REGIONALE PRIMARIA'!AP67</f>
        <v>137</v>
      </c>
      <c r="K68" s="10">
        <f>+'[1]RIEPILOGO REGIONALE PRIMARIA'!AY67</f>
        <v>4</v>
      </c>
      <c r="L68" s="10">
        <f>+'[1]RIEPILOGO REGIONALE PRIMARIA'!BA67</f>
        <v>317</v>
      </c>
      <c r="M68" s="10">
        <f>+'[1]RIEPILOGO REGIONALE PRIMARIA'!AU67</f>
        <v>23</v>
      </c>
      <c r="N68" s="10">
        <f>+'[1]RIEPILOGO REGIONALE PRIMARIA'!AV67</f>
        <v>317</v>
      </c>
    </row>
    <row r="69" spans="1:14" x14ac:dyDescent="0.3">
      <c r="A69" s="9" t="str">
        <f>+'[1]RIEPILOGO REGIONALE PRIMARIA'!A68</f>
        <v>Ascoli Piceno</v>
      </c>
      <c r="B69" s="9" t="str">
        <f>+'[1]RIEPILOGO REGIONALE PRIMARIA'!B68</f>
        <v>AMBITO 5</v>
      </c>
      <c r="C69" s="9" t="str">
        <f>+'[1]RIEPILOGO REGIONALE PRIMARIA'!C68</f>
        <v>PRIMARIA</v>
      </c>
      <c r="D69" s="9" t="str">
        <f>+'[1]RIEPILOGO REGIONALE PRIMARIA'!D68</f>
        <v>APIC82700Q</v>
      </c>
      <c r="E69" s="9" t="str">
        <f>+'[1]RIEPILOGO REGIONALE PRIMARIA'!E68</f>
        <v>PETRITOLI ISC</v>
      </c>
      <c r="F69" s="10">
        <f>+'[1]RIEPILOGO REGIONALE PRIMARIA'!Y68</f>
        <v>2</v>
      </c>
      <c r="G69" s="10">
        <f>+'[1]RIEPILOGO REGIONALE PRIMARIA'!Z68</f>
        <v>0</v>
      </c>
      <c r="H69" s="10">
        <f t="shared" ref="H69:H132" si="4">+F69+G69</f>
        <v>2</v>
      </c>
      <c r="I69" s="10">
        <f t="shared" si="3"/>
        <v>44</v>
      </c>
      <c r="J69" s="10">
        <f>+'[1]RIEPILOGO REGIONALE PRIMARIA'!AP68</f>
        <v>26</v>
      </c>
      <c r="K69" s="10">
        <f>+'[1]RIEPILOGO REGIONALE PRIMARIA'!AY68</f>
        <v>0</v>
      </c>
      <c r="L69" s="10">
        <f>+'[1]RIEPILOGO REGIONALE PRIMARIA'!BA68</f>
        <v>70</v>
      </c>
      <c r="M69" s="10">
        <f>+'[1]RIEPILOGO REGIONALE PRIMARIA'!AU68</f>
        <v>5</v>
      </c>
      <c r="N69" s="10">
        <f>+'[1]RIEPILOGO REGIONALE PRIMARIA'!AV68</f>
        <v>70</v>
      </c>
    </row>
    <row r="70" spans="1:14" x14ac:dyDescent="0.3">
      <c r="A70" s="9" t="str">
        <f>+'[1]RIEPILOGO REGIONALE PRIMARIA'!A69</f>
        <v>Ascoli Piceno</v>
      </c>
      <c r="B70" s="9" t="str">
        <f>+'[1]RIEPILOGO REGIONALE PRIMARIA'!B69</f>
        <v>AMBITO 4</v>
      </c>
      <c r="C70" s="9" t="str">
        <f>+'[1]RIEPILOGO REGIONALE PRIMARIA'!C69</f>
        <v>PRIMARIA</v>
      </c>
      <c r="D70" s="9" t="str">
        <f>+'[1]RIEPILOGO REGIONALE PRIMARIA'!D69</f>
        <v>APIC82800G</v>
      </c>
      <c r="E70" s="9" t="str">
        <f>+'[1]RIEPILOGO REGIONALE PRIMARIA'!E69</f>
        <v>MONTEPRANDONE ISC</v>
      </c>
      <c r="F70" s="10">
        <f>+'[1]RIEPILOGO REGIONALE PRIMARIA'!Y69</f>
        <v>7</v>
      </c>
      <c r="G70" s="10">
        <f>+'[1]RIEPILOGO REGIONALE PRIMARIA'!Z69</f>
        <v>0</v>
      </c>
      <c r="H70" s="10">
        <f t="shared" si="4"/>
        <v>7</v>
      </c>
      <c r="I70" s="10">
        <f t="shared" si="3"/>
        <v>154</v>
      </c>
      <c r="J70" s="10">
        <f>+'[1]RIEPILOGO REGIONALE PRIMARIA'!AP69</f>
        <v>144</v>
      </c>
      <c r="K70" s="10">
        <f>+'[1]RIEPILOGO REGIONALE PRIMARIA'!AY69</f>
        <v>16</v>
      </c>
      <c r="L70" s="10">
        <f>+'[1]RIEPILOGO REGIONALE PRIMARIA'!BA69</f>
        <v>314</v>
      </c>
      <c r="M70" s="10">
        <f>+'[1]RIEPILOGO REGIONALE PRIMARIA'!AU69</f>
        <v>20</v>
      </c>
      <c r="N70" s="10">
        <f>+'[1]RIEPILOGO REGIONALE PRIMARIA'!AV69</f>
        <v>314</v>
      </c>
    </row>
    <row r="71" spans="1:14" x14ac:dyDescent="0.3">
      <c r="A71" s="9" t="str">
        <f>+'[1]RIEPILOGO REGIONALE PRIMARIA'!A70</f>
        <v>Ascoli Piceno</v>
      </c>
      <c r="B71" s="9" t="str">
        <f>+'[1]RIEPILOGO REGIONALE PRIMARIA'!B70</f>
        <v>AMBITO 3</v>
      </c>
      <c r="C71" s="9" t="str">
        <f>+'[1]RIEPILOGO REGIONALE PRIMARIA'!C70</f>
        <v>PRIMARIA</v>
      </c>
      <c r="D71" s="9" t="str">
        <f>+'[1]RIEPILOGO REGIONALE PRIMARIA'!D70</f>
        <v>APIC82900B</v>
      </c>
      <c r="E71" s="9" t="str">
        <f>+'[1]RIEPILOGO REGIONALE PRIMARIA'!E70</f>
        <v>ISC LUCIANI-S.FILIPPO</v>
      </c>
      <c r="F71" s="10">
        <f>+'[1]RIEPILOGO REGIONALE PRIMARIA'!Y70</f>
        <v>8</v>
      </c>
      <c r="G71" s="10">
        <f>+'[1]RIEPILOGO REGIONALE PRIMARIA'!Z70</f>
        <v>0</v>
      </c>
      <c r="H71" s="10">
        <f t="shared" si="4"/>
        <v>8</v>
      </c>
      <c r="I71" s="10">
        <f t="shared" si="3"/>
        <v>176</v>
      </c>
      <c r="J71" s="10">
        <f>+'[1]RIEPILOGO REGIONALE PRIMARIA'!AP70</f>
        <v>142</v>
      </c>
      <c r="K71" s="10">
        <f>+'[1]RIEPILOGO REGIONALE PRIMARIA'!AY70</f>
        <v>-15</v>
      </c>
      <c r="L71" s="10">
        <f>+'[1]RIEPILOGO REGIONALE PRIMARIA'!BA70</f>
        <v>303</v>
      </c>
      <c r="M71" s="10">
        <f>+'[1]RIEPILOGO REGIONALE PRIMARIA'!AU70</f>
        <v>16</v>
      </c>
      <c r="N71" s="10">
        <f>+'[1]RIEPILOGO REGIONALE PRIMARIA'!AV70</f>
        <v>303</v>
      </c>
    </row>
    <row r="72" spans="1:14" x14ac:dyDescent="0.3">
      <c r="A72" s="9" t="str">
        <f>+'[1]RIEPILOGO REGIONALE PRIMARIA'!A71</f>
        <v>Ascoli Piceno</v>
      </c>
      <c r="B72" s="9" t="str">
        <f>+'[1]RIEPILOGO REGIONALE PRIMARIA'!B71</f>
        <v>AMBITO 3</v>
      </c>
      <c r="C72" s="9" t="str">
        <f>+'[1]RIEPILOGO REGIONALE PRIMARIA'!C71</f>
        <v>PRIMARIA</v>
      </c>
      <c r="D72" s="9" t="str">
        <f>+'[1]RIEPILOGO REGIONALE PRIMARIA'!D71</f>
        <v>APIC83000G</v>
      </c>
      <c r="E72" s="9" t="str">
        <f>+'[1]RIEPILOGO REGIONALE PRIMARIA'!E71</f>
        <v>ISC ASCOLI CENTRO.D'AZEGLIO</v>
      </c>
      <c r="F72" s="10">
        <f>+'[1]RIEPILOGO REGIONALE PRIMARIA'!Y71</f>
        <v>9</v>
      </c>
      <c r="G72" s="10">
        <f>+'[1]RIEPILOGO REGIONALE PRIMARIA'!Z71</f>
        <v>1</v>
      </c>
      <c r="H72" s="10">
        <f t="shared" si="4"/>
        <v>10</v>
      </c>
      <c r="I72" s="10">
        <f t="shared" si="3"/>
        <v>220</v>
      </c>
      <c r="J72" s="10">
        <f>+'[1]RIEPILOGO REGIONALE PRIMARIA'!AP71</f>
        <v>144</v>
      </c>
      <c r="K72" s="10">
        <f>+'[1]RIEPILOGO REGIONALE PRIMARIA'!AY71</f>
        <v>-22</v>
      </c>
      <c r="L72" s="10">
        <f>+'[1]RIEPILOGO REGIONALE PRIMARIA'!BA71</f>
        <v>342</v>
      </c>
      <c r="M72" s="10">
        <f>+'[1]RIEPILOGO REGIONALE PRIMARIA'!AU71</f>
        <v>21</v>
      </c>
      <c r="N72" s="10">
        <f>+'[1]RIEPILOGO REGIONALE PRIMARIA'!AV71</f>
        <v>342</v>
      </c>
    </row>
    <row r="73" spans="1:14" x14ac:dyDescent="0.3">
      <c r="A73" s="9" t="str">
        <f>+'[1]RIEPILOGO REGIONALE PRIMARIA'!A72</f>
        <v>Ascoli Piceno</v>
      </c>
      <c r="B73" s="9" t="str">
        <f>+'[1]RIEPILOGO REGIONALE PRIMARIA'!B72</f>
        <v>AMBITO 3</v>
      </c>
      <c r="C73" s="9" t="str">
        <f>+'[1]RIEPILOGO REGIONALE PRIMARIA'!C72</f>
        <v>PRIMARIA</v>
      </c>
      <c r="D73" s="9" t="str">
        <f>+'[1]RIEPILOGO REGIONALE PRIMARIA'!D72</f>
        <v>APIC83100B</v>
      </c>
      <c r="E73" s="9" t="str">
        <f>+'[1]RIEPILOGO REGIONALE PRIMARIA'!E72</f>
        <v>ISC BORGO SOLESTA'-CANTALAMESSA</v>
      </c>
      <c r="F73" s="10">
        <f>+'[1]RIEPILOGO REGIONALE PRIMARIA'!Y72</f>
        <v>2</v>
      </c>
      <c r="G73" s="10">
        <f>+'[1]RIEPILOGO REGIONALE PRIMARIA'!Z72</f>
        <v>0</v>
      </c>
      <c r="H73" s="10">
        <f t="shared" si="4"/>
        <v>2</v>
      </c>
      <c r="I73" s="10">
        <f t="shared" si="3"/>
        <v>44</v>
      </c>
      <c r="J73" s="10">
        <f>+'[1]RIEPILOGO REGIONALE PRIMARIA'!AP72</f>
        <v>24</v>
      </c>
      <c r="K73" s="10">
        <f>+'[1]RIEPILOGO REGIONALE PRIMARIA'!AY72</f>
        <v>22</v>
      </c>
      <c r="L73" s="10">
        <f>+'[1]RIEPILOGO REGIONALE PRIMARIA'!BA72</f>
        <v>90</v>
      </c>
      <c r="M73" s="10">
        <f>+'[1]RIEPILOGO REGIONALE PRIMARIA'!AU72</f>
        <v>5</v>
      </c>
      <c r="N73" s="10">
        <f>+'[1]RIEPILOGO REGIONALE PRIMARIA'!AV72</f>
        <v>90</v>
      </c>
    </row>
    <row r="74" spans="1:14" x14ac:dyDescent="0.3">
      <c r="A74" s="9" t="str">
        <f>+'[1]RIEPILOGO REGIONALE PRIMARIA'!A73</f>
        <v>Ascoli Piceno</v>
      </c>
      <c r="B74" s="9" t="str">
        <f>+'[1]RIEPILOGO REGIONALE PRIMARIA'!B73</f>
        <v>AMBITO 3</v>
      </c>
      <c r="C74" s="9" t="str">
        <f>+'[1]RIEPILOGO REGIONALE PRIMARIA'!C73</f>
        <v>PRIMARIA</v>
      </c>
      <c r="D74" s="9" t="str">
        <f>+'[1]RIEPILOGO REGIONALE PRIMARIA'!D73</f>
        <v>APIC832007</v>
      </c>
      <c r="E74" s="9" t="str">
        <f>+'[1]RIEPILOGO REGIONALE PRIMARIA'!E73</f>
        <v>ISC DON GIUSSANI-MONTICELLI</v>
      </c>
      <c r="F74" s="10">
        <f>+'[1]RIEPILOGO REGIONALE PRIMARIA'!Y73</f>
        <v>7</v>
      </c>
      <c r="G74" s="10">
        <f>+'[1]RIEPILOGO REGIONALE PRIMARIA'!Z73</f>
        <v>0</v>
      </c>
      <c r="H74" s="10">
        <f t="shared" si="4"/>
        <v>7</v>
      </c>
      <c r="I74" s="10">
        <f t="shared" si="3"/>
        <v>154</v>
      </c>
      <c r="J74" s="10">
        <f>+'[1]RIEPILOGO REGIONALE PRIMARIA'!AP73</f>
        <v>122</v>
      </c>
      <c r="K74" s="10">
        <f>+'[1]RIEPILOGO REGIONALE PRIMARIA'!AY73</f>
        <v>30</v>
      </c>
      <c r="L74" s="10">
        <f>+'[1]RIEPILOGO REGIONALE PRIMARIA'!BA73</f>
        <v>306</v>
      </c>
      <c r="M74" s="10">
        <f>+'[1]RIEPILOGO REGIONALE PRIMARIA'!AU73</f>
        <v>21</v>
      </c>
      <c r="N74" s="10">
        <f>+'[1]RIEPILOGO REGIONALE PRIMARIA'!AV73</f>
        <v>306</v>
      </c>
    </row>
    <row r="75" spans="1:14" x14ac:dyDescent="0.3">
      <c r="A75" s="9" t="str">
        <f>+'[1]RIEPILOGO REGIONALE PRIMARIA'!A74</f>
        <v>Ascoli Piceno</v>
      </c>
      <c r="B75" s="9" t="str">
        <f>+'[1]RIEPILOGO REGIONALE PRIMARIA'!B74</f>
        <v>AMBITO 4</v>
      </c>
      <c r="C75" s="9" t="str">
        <f>+'[1]RIEPILOGO REGIONALE PRIMARIA'!C74</f>
        <v>PRIMARIA</v>
      </c>
      <c r="D75" s="9" t="str">
        <f>+'[1]RIEPILOGO REGIONALE PRIMARIA'!D74</f>
        <v>APIC833003</v>
      </c>
      <c r="E75" s="9" t="str">
        <f>+'[1]RIEPILOGO REGIONALE PRIMARIA'!E74</f>
        <v>ISC NORD SAN BENEDETTO DEL TR.</v>
      </c>
      <c r="F75" s="10">
        <f>+'[1]RIEPILOGO REGIONALE PRIMARIA'!Y74</f>
        <v>8</v>
      </c>
      <c r="G75" s="10">
        <f>+'[1]RIEPILOGO REGIONALE PRIMARIA'!Z74</f>
        <v>1</v>
      </c>
      <c r="H75" s="10">
        <f t="shared" si="4"/>
        <v>9</v>
      </c>
      <c r="I75" s="10">
        <f t="shared" si="3"/>
        <v>198</v>
      </c>
      <c r="J75" s="10">
        <f>+'[1]RIEPILOGO REGIONALE PRIMARIA'!AP74</f>
        <v>156</v>
      </c>
      <c r="K75" s="10">
        <f>+'[1]RIEPILOGO REGIONALE PRIMARIA'!AY74</f>
        <v>8</v>
      </c>
      <c r="L75" s="10">
        <f>+'[1]RIEPILOGO REGIONALE PRIMARIA'!BA74</f>
        <v>362</v>
      </c>
      <c r="M75" s="10">
        <f>+'[1]RIEPILOGO REGIONALE PRIMARIA'!AU74</f>
        <v>24</v>
      </c>
      <c r="N75" s="10">
        <f>+'[1]RIEPILOGO REGIONALE PRIMARIA'!AV74</f>
        <v>362</v>
      </c>
    </row>
    <row r="76" spans="1:14" x14ac:dyDescent="0.3">
      <c r="A76" s="9" t="str">
        <f>+'[1]RIEPILOGO REGIONALE PRIMARIA'!A75</f>
        <v>Ascoli Piceno</v>
      </c>
      <c r="B76" s="9" t="str">
        <f>+'[1]RIEPILOGO REGIONALE PRIMARIA'!B75</f>
        <v>AMBITO 4</v>
      </c>
      <c r="C76" s="9" t="str">
        <f>+'[1]RIEPILOGO REGIONALE PRIMARIA'!C75</f>
        <v>PRIMARIA</v>
      </c>
      <c r="D76" s="9" t="str">
        <f>+'[1]RIEPILOGO REGIONALE PRIMARIA'!D75</f>
        <v>APIC83400V</v>
      </c>
      <c r="E76" s="9" t="str">
        <f>+'[1]RIEPILOGO REGIONALE PRIMARIA'!E75</f>
        <v>ISC SUD SAN BENEDETTO DEL TR.</v>
      </c>
      <c r="F76" s="10">
        <f>+'[1]RIEPILOGO REGIONALE PRIMARIA'!Y75</f>
        <v>8</v>
      </c>
      <c r="G76" s="10">
        <f>+'[1]RIEPILOGO REGIONALE PRIMARIA'!Z75</f>
        <v>1</v>
      </c>
      <c r="H76" s="10">
        <f t="shared" si="4"/>
        <v>9</v>
      </c>
      <c r="I76" s="10">
        <f t="shared" si="3"/>
        <v>198</v>
      </c>
      <c r="J76" s="10">
        <f>+'[1]RIEPILOGO REGIONALE PRIMARIA'!AP75</f>
        <v>120</v>
      </c>
      <c r="K76" s="10">
        <f>+'[1]RIEPILOGO REGIONALE PRIMARIA'!AY75</f>
        <v>16</v>
      </c>
      <c r="L76" s="10">
        <f>+'[1]RIEPILOGO REGIONALE PRIMARIA'!BA75</f>
        <v>334</v>
      </c>
      <c r="M76" s="10">
        <f>+'[1]RIEPILOGO REGIONALE PRIMARIA'!AU75</f>
        <v>26</v>
      </c>
      <c r="N76" s="10">
        <f>+'[1]RIEPILOGO REGIONALE PRIMARIA'!AV75</f>
        <v>334</v>
      </c>
    </row>
    <row r="77" spans="1:14" x14ac:dyDescent="0.3">
      <c r="A77" s="9" t="str">
        <f>+'[1]RIEPILOGO REGIONALE PRIMARIA'!A76</f>
        <v>Ascoli Piceno</v>
      </c>
      <c r="B77" s="9" t="str">
        <f>+'[1]RIEPILOGO REGIONALE PRIMARIA'!B76</f>
        <v>AMBITO 4</v>
      </c>
      <c r="C77" s="9" t="str">
        <f>+'[1]RIEPILOGO REGIONALE PRIMARIA'!C76</f>
        <v>PRIMARIA</v>
      </c>
      <c r="D77" s="9" t="str">
        <f>+'[1]RIEPILOGO REGIONALE PRIMARIA'!D76</f>
        <v>APIC83500P</v>
      </c>
      <c r="E77" s="9" t="str">
        <f>+'[1]RIEPILOGO REGIONALE PRIMARIA'!E76</f>
        <v>IC CENTRO SAN BENEDETTO DEL TR</v>
      </c>
      <c r="F77" s="10">
        <f>+'[1]RIEPILOGO REGIONALE PRIMARIA'!Y76</f>
        <v>8</v>
      </c>
      <c r="G77" s="10">
        <f>+'[1]RIEPILOGO REGIONALE PRIMARIA'!Z76</f>
        <v>1</v>
      </c>
      <c r="H77" s="10">
        <f t="shared" si="4"/>
        <v>9</v>
      </c>
      <c r="I77" s="10">
        <f t="shared" si="3"/>
        <v>198</v>
      </c>
      <c r="J77" s="10">
        <f>+'[1]RIEPILOGO REGIONALE PRIMARIA'!AP76</f>
        <v>146</v>
      </c>
      <c r="K77" s="10">
        <f>+'[1]RIEPILOGO REGIONALE PRIMARIA'!AY76</f>
        <v>10</v>
      </c>
      <c r="L77" s="10">
        <f>+'[1]RIEPILOGO REGIONALE PRIMARIA'!BA76</f>
        <v>354</v>
      </c>
      <c r="M77" s="10">
        <f>+'[1]RIEPILOGO REGIONALE PRIMARIA'!AU76</f>
        <v>22</v>
      </c>
      <c r="N77" s="10">
        <f>+'[1]RIEPILOGO REGIONALE PRIMARIA'!AV76</f>
        <v>354</v>
      </c>
    </row>
    <row r="78" spans="1:14" x14ac:dyDescent="0.3">
      <c r="A78" s="9" t="str">
        <f>+'[1]RIEPILOGO REGIONALE PRIMARIA'!A77</f>
        <v>Ascoli Piceno</v>
      </c>
      <c r="B78" s="9" t="str">
        <f>+'[1]RIEPILOGO REGIONALE PRIMARIA'!B77</f>
        <v>AMBITO 6</v>
      </c>
      <c r="C78" s="9" t="str">
        <f>+'[1]RIEPILOGO REGIONALE PRIMARIA'!C77</f>
        <v>PRIMARIA</v>
      </c>
      <c r="D78" s="9" t="str">
        <f>+'[1]RIEPILOGO REGIONALE PRIMARIA'!D77</f>
        <v>APIC83600E</v>
      </c>
      <c r="E78" s="9" t="str">
        <f>+'[1]RIEPILOGO REGIONALE PRIMARIA'!E77</f>
        <v xml:space="preserve">I.S.C.  RITA LEVI MONTALCINI </v>
      </c>
      <c r="F78" s="10">
        <f>+'[1]RIEPILOGO REGIONALE PRIMARIA'!Y77</f>
        <v>14</v>
      </c>
      <c r="G78" s="10">
        <f>+'[1]RIEPILOGO REGIONALE PRIMARIA'!Z77</f>
        <v>1</v>
      </c>
      <c r="H78" s="10">
        <f t="shared" si="4"/>
        <v>15</v>
      </c>
      <c r="I78" s="10">
        <f t="shared" si="3"/>
        <v>330</v>
      </c>
      <c r="J78" s="10">
        <f>+'[1]RIEPILOGO REGIONALE PRIMARIA'!AP77</f>
        <v>243</v>
      </c>
      <c r="K78" s="10">
        <f>+'[1]RIEPILOGO REGIONALE PRIMARIA'!AY77</f>
        <v>-8</v>
      </c>
      <c r="L78" s="10">
        <f>+'[1]RIEPILOGO REGIONALE PRIMARIA'!BA77</f>
        <v>565</v>
      </c>
      <c r="M78" s="10">
        <f>+'[1]RIEPILOGO REGIONALE PRIMARIA'!AU77</f>
        <v>36</v>
      </c>
      <c r="N78" s="10">
        <f>+'[1]RIEPILOGO REGIONALE PRIMARIA'!AV77</f>
        <v>565</v>
      </c>
    </row>
    <row r="79" spans="1:14" x14ac:dyDescent="0.3">
      <c r="A79" s="9" t="str">
        <f>+'[1]RIEPILOGO REGIONALE PRIMARIA'!A78</f>
        <v>Ascoli Piceno</v>
      </c>
      <c r="B79" s="9" t="str">
        <f>+'[1]RIEPILOGO REGIONALE PRIMARIA'!B78</f>
        <v>AMBITO 6</v>
      </c>
      <c r="C79" s="9" t="str">
        <f>+'[1]RIEPILOGO REGIONALE PRIMARIA'!C78</f>
        <v>PRIMARIA</v>
      </c>
      <c r="D79" s="9" t="str">
        <f>+'[1]RIEPILOGO REGIONALE PRIMARIA'!D78</f>
        <v>APIC83700A</v>
      </c>
      <c r="E79" s="9" t="str">
        <f>+'[1]RIEPILOGO REGIONALE PRIMARIA'!E78</f>
        <v>RODARI-MARCONI</v>
      </c>
      <c r="F79" s="10">
        <f>+'[1]RIEPILOGO REGIONALE PRIMARIA'!Y78</f>
        <v>5</v>
      </c>
      <c r="G79" s="10">
        <f>+'[1]RIEPILOGO REGIONALE PRIMARIA'!Z78</f>
        <v>0</v>
      </c>
      <c r="H79" s="10">
        <f t="shared" si="4"/>
        <v>5</v>
      </c>
      <c r="I79" s="10">
        <f t="shared" si="3"/>
        <v>110</v>
      </c>
      <c r="J79" s="10">
        <f>+'[1]RIEPILOGO REGIONALE PRIMARIA'!AP78</f>
        <v>114</v>
      </c>
      <c r="K79" s="10">
        <f>+'[1]RIEPILOGO REGIONALE PRIMARIA'!AY78</f>
        <v>0</v>
      </c>
      <c r="L79" s="10">
        <f>+'[1]RIEPILOGO REGIONALE PRIMARIA'!BA78</f>
        <v>224</v>
      </c>
      <c r="M79" s="10">
        <f>+'[1]RIEPILOGO REGIONALE PRIMARIA'!AU78</f>
        <v>17</v>
      </c>
      <c r="N79" s="10">
        <f>+'[1]RIEPILOGO REGIONALE PRIMARIA'!AV78</f>
        <v>224</v>
      </c>
    </row>
    <row r="80" spans="1:14" x14ac:dyDescent="0.3">
      <c r="A80" s="9" t="str">
        <f>+'[1]RIEPILOGO REGIONALE PRIMARIA'!A79</f>
        <v>Ascoli Piceno</v>
      </c>
      <c r="B80" s="9" t="str">
        <f>+'[1]RIEPILOGO REGIONALE PRIMARIA'!B79</f>
        <v>AMBITO 6</v>
      </c>
      <c r="C80" s="9" t="str">
        <f>+'[1]RIEPILOGO REGIONALE PRIMARIA'!C79</f>
        <v>PRIMARIA</v>
      </c>
      <c r="D80" s="9" t="str">
        <f>+'[1]RIEPILOGO REGIONALE PRIMARIA'!D79</f>
        <v>APIC838006</v>
      </c>
      <c r="E80" s="9" t="str">
        <f>+'[1]RIEPILOGO REGIONALE PRIMARIA'!E79</f>
        <v>ISC MONTE URANO</v>
      </c>
      <c r="F80" s="10">
        <f>+'[1]RIEPILOGO REGIONALE PRIMARIA'!Y79</f>
        <v>8</v>
      </c>
      <c r="G80" s="10">
        <f>+'[1]RIEPILOGO REGIONALE PRIMARIA'!Z79</f>
        <v>1</v>
      </c>
      <c r="H80" s="10">
        <f t="shared" si="4"/>
        <v>9</v>
      </c>
      <c r="I80" s="10">
        <f t="shared" si="3"/>
        <v>198</v>
      </c>
      <c r="J80" s="10">
        <f>+'[1]RIEPILOGO REGIONALE PRIMARIA'!AP79</f>
        <v>149</v>
      </c>
      <c r="K80" s="10">
        <f>+'[1]RIEPILOGO REGIONALE PRIMARIA'!AY79</f>
        <v>6</v>
      </c>
      <c r="L80" s="10">
        <f>+'[1]RIEPILOGO REGIONALE PRIMARIA'!BA79</f>
        <v>353</v>
      </c>
      <c r="M80" s="10">
        <f>+'[1]RIEPILOGO REGIONALE PRIMARIA'!AU79</f>
        <v>24</v>
      </c>
      <c r="N80" s="10">
        <f>+'[1]RIEPILOGO REGIONALE PRIMARIA'!AV79</f>
        <v>353</v>
      </c>
    </row>
    <row r="81" spans="1:14" x14ac:dyDescent="0.3">
      <c r="A81" s="9" t="str">
        <f>+'[1]RIEPILOGO REGIONALE PRIMARIA'!A80</f>
        <v>Ascoli Piceno</v>
      </c>
      <c r="B81" s="9" t="str">
        <f>+'[1]RIEPILOGO REGIONALE PRIMARIA'!B80</f>
        <v>AMBITO 6</v>
      </c>
      <c r="C81" s="9" t="str">
        <f>+'[1]RIEPILOGO REGIONALE PRIMARIA'!C80</f>
        <v>PRIMARIA</v>
      </c>
      <c r="D81" s="9" t="str">
        <f>+'[1]RIEPILOGO REGIONALE PRIMARIA'!D80</f>
        <v>APIC839002</v>
      </c>
      <c r="E81" s="9" t="str">
        <f>+'[1]RIEPILOGO REGIONALE PRIMARIA'!E80</f>
        <v>ISC SANT'ELPIDIO A MARE</v>
      </c>
      <c r="F81" s="10">
        <f>+'[1]RIEPILOGO REGIONALE PRIMARIA'!Y80</f>
        <v>9</v>
      </c>
      <c r="G81" s="10">
        <f>+'[1]RIEPILOGO REGIONALE PRIMARIA'!Z80</f>
        <v>1</v>
      </c>
      <c r="H81" s="10">
        <f t="shared" si="4"/>
        <v>10</v>
      </c>
      <c r="I81" s="10">
        <f t="shared" si="3"/>
        <v>220</v>
      </c>
      <c r="J81" s="10">
        <f>+'[1]RIEPILOGO REGIONALE PRIMARIA'!AP80</f>
        <v>163</v>
      </c>
      <c r="K81" s="10">
        <f>+'[1]RIEPILOGO REGIONALE PRIMARIA'!AY80</f>
        <v>12</v>
      </c>
      <c r="L81" s="10">
        <f>+'[1]RIEPILOGO REGIONALE PRIMARIA'!BA80</f>
        <v>395</v>
      </c>
      <c r="M81" s="10">
        <f>+'[1]RIEPILOGO REGIONALE PRIMARIA'!AU80</f>
        <v>29</v>
      </c>
      <c r="N81" s="10">
        <f>+'[1]RIEPILOGO REGIONALE PRIMARIA'!AV80</f>
        <v>395</v>
      </c>
    </row>
    <row r="82" spans="1:14" x14ac:dyDescent="0.3">
      <c r="A82" s="9" t="str">
        <f>+'[1]RIEPILOGO REGIONALE PRIMARIA'!A81</f>
        <v>Ascoli Piceno</v>
      </c>
      <c r="B82" s="9" t="str">
        <f>+'[1]RIEPILOGO REGIONALE PRIMARIA'!B81</f>
        <v>AMBITO 5</v>
      </c>
      <c r="C82" s="9" t="str">
        <f>+'[1]RIEPILOGO REGIONALE PRIMARIA'!C81</f>
        <v>PRIMARIA</v>
      </c>
      <c r="D82" s="9" t="str">
        <f>+'[1]RIEPILOGO REGIONALE PRIMARIA'!D81</f>
        <v>APIC840006</v>
      </c>
      <c r="E82" s="9" t="str">
        <f>+'[1]RIEPILOGO REGIONALE PRIMARIA'!E81</f>
        <v xml:space="preserve">ISC FERMO  BETTI </v>
      </c>
      <c r="F82" s="10">
        <f>+'[1]RIEPILOGO REGIONALE PRIMARIA'!Y81</f>
        <v>4</v>
      </c>
      <c r="G82" s="10">
        <f>+'[1]RIEPILOGO REGIONALE PRIMARIA'!Z81</f>
        <v>0</v>
      </c>
      <c r="H82" s="10">
        <f t="shared" si="4"/>
        <v>4</v>
      </c>
      <c r="I82" s="10">
        <f t="shared" si="3"/>
        <v>88</v>
      </c>
      <c r="J82" s="10">
        <f>+'[1]RIEPILOGO REGIONALE PRIMARIA'!AP81</f>
        <v>94</v>
      </c>
      <c r="K82" s="10">
        <f>+'[1]RIEPILOGO REGIONALE PRIMARIA'!AY81</f>
        <v>-16</v>
      </c>
      <c r="L82" s="10">
        <f>+'[1]RIEPILOGO REGIONALE PRIMARIA'!BA81</f>
        <v>166</v>
      </c>
      <c r="M82" s="10">
        <f>+'[1]RIEPILOGO REGIONALE PRIMARIA'!AU81</f>
        <v>11</v>
      </c>
      <c r="N82" s="10">
        <f>+'[1]RIEPILOGO REGIONALE PRIMARIA'!AV81</f>
        <v>166</v>
      </c>
    </row>
    <row r="83" spans="1:14" x14ac:dyDescent="0.3">
      <c r="A83" s="9" t="str">
        <f>+'[1]RIEPILOGO REGIONALE PRIMARIA'!A82</f>
        <v>Ascoli Piceno</v>
      </c>
      <c r="B83" s="9" t="str">
        <f>+'[1]RIEPILOGO REGIONALE PRIMARIA'!B82</f>
        <v>AMBITO 5</v>
      </c>
      <c r="C83" s="9" t="str">
        <f>+'[1]RIEPILOGO REGIONALE PRIMARIA'!C82</f>
        <v>PRIMARIA</v>
      </c>
      <c r="D83" s="9" t="str">
        <f>+'[1]RIEPILOGO REGIONALE PRIMARIA'!D82</f>
        <v>APIC841002</v>
      </c>
      <c r="E83" s="9" t="str">
        <f>+'[1]RIEPILOGO REGIONALE PRIMARIA'!E82</f>
        <v>ISC  FRACASSETTI-CAPODARCO DI</v>
      </c>
      <c r="F83" s="10">
        <f>+'[1]RIEPILOGO REGIONALE PRIMARIA'!Y82</f>
        <v>10</v>
      </c>
      <c r="G83" s="10">
        <f>+'[1]RIEPILOGO REGIONALE PRIMARIA'!Z82</f>
        <v>1</v>
      </c>
      <c r="H83" s="10">
        <f t="shared" si="4"/>
        <v>11</v>
      </c>
      <c r="I83" s="10">
        <f t="shared" si="3"/>
        <v>242</v>
      </c>
      <c r="J83" s="10">
        <f>+'[1]RIEPILOGO REGIONALE PRIMARIA'!AP82</f>
        <v>195</v>
      </c>
      <c r="K83" s="10">
        <f>+'[1]RIEPILOGO REGIONALE PRIMARIA'!AY82</f>
        <v>0</v>
      </c>
      <c r="L83" s="10">
        <f>+'[1]RIEPILOGO REGIONALE PRIMARIA'!BA82</f>
        <v>437</v>
      </c>
      <c r="M83" s="10">
        <f>+'[1]RIEPILOGO REGIONALE PRIMARIA'!AU82</f>
        <v>28</v>
      </c>
      <c r="N83" s="10">
        <f>+'[1]RIEPILOGO REGIONALE PRIMARIA'!AV82</f>
        <v>437</v>
      </c>
    </row>
    <row r="84" spans="1:14" x14ac:dyDescent="0.3">
      <c r="A84" s="9" t="str">
        <f>+'[1]RIEPILOGO REGIONALE PRIMARIA'!A83</f>
        <v>Macerata</v>
      </c>
      <c r="B84" s="9" t="str">
        <f>+'[1]RIEPILOGO REGIONALE PRIMARIA'!B83</f>
        <v>AMBITO 7</v>
      </c>
      <c r="C84" s="9" t="str">
        <f>+'[1]RIEPILOGO REGIONALE PRIMARIA'!C83</f>
        <v>PRIMARIA</v>
      </c>
      <c r="D84" s="9" t="str">
        <f>+'[1]RIEPILOGO REGIONALE PRIMARIA'!D83</f>
        <v>MCEE01400V</v>
      </c>
      <c r="E84" s="9" t="str">
        <f>+'[1]RIEPILOGO REGIONALE PRIMARIA'!E83</f>
        <v>MACERATA CONVITTO NAZIONALE</v>
      </c>
      <c r="F84" s="10">
        <f>+'[1]RIEPILOGO REGIONALE PRIMARIA'!Y83</f>
        <v>1</v>
      </c>
      <c r="G84" s="10">
        <f>+'[1]RIEPILOGO REGIONALE PRIMARIA'!Z83</f>
        <v>0</v>
      </c>
      <c r="H84" s="10">
        <f t="shared" si="4"/>
        <v>1</v>
      </c>
      <c r="I84" s="10">
        <f t="shared" si="3"/>
        <v>22</v>
      </c>
      <c r="J84" s="10">
        <f>+'[1]RIEPILOGO REGIONALE PRIMARIA'!AP83</f>
        <v>17</v>
      </c>
      <c r="K84" s="10">
        <f>+'[1]RIEPILOGO REGIONALE PRIMARIA'!AY83</f>
        <v>-14</v>
      </c>
      <c r="L84" s="10">
        <f>+'[1]RIEPILOGO REGIONALE PRIMARIA'!BA83</f>
        <v>25</v>
      </c>
      <c r="M84" s="10">
        <f>+'[1]RIEPILOGO REGIONALE PRIMARIA'!AU83</f>
        <v>2</v>
      </c>
      <c r="N84" s="10">
        <f>+'[1]RIEPILOGO REGIONALE PRIMARIA'!AV83</f>
        <v>25</v>
      </c>
    </row>
    <row r="85" spans="1:14" x14ac:dyDescent="0.3">
      <c r="A85" s="9" t="str">
        <f>+'[1]RIEPILOGO REGIONALE PRIMARIA'!A84</f>
        <v>Macerata</v>
      </c>
      <c r="B85" s="9" t="str">
        <f>+'[1]RIEPILOGO REGIONALE PRIMARIA'!B84</f>
        <v>AMBITO 8</v>
      </c>
      <c r="C85" s="9" t="str">
        <f>+'[1]RIEPILOGO REGIONALE PRIMARIA'!C84</f>
        <v>PRIMARIA</v>
      </c>
      <c r="D85" s="9" t="str">
        <f>+'[1]RIEPILOGO REGIONALE PRIMARIA'!D84</f>
        <v>MCIC80200E</v>
      </c>
      <c r="E85" s="9" t="str">
        <f>+'[1]RIEPILOGO REGIONALE PRIMARIA'!E84</f>
        <v>N. STRAMPELLI CASTELRAIMONDO</v>
      </c>
      <c r="F85" s="10">
        <f>+'[1]RIEPILOGO REGIONALE PRIMARIA'!Y84</f>
        <v>3</v>
      </c>
      <c r="G85" s="10">
        <f>+'[1]RIEPILOGO REGIONALE PRIMARIA'!Z84</f>
        <v>0</v>
      </c>
      <c r="H85" s="10">
        <f t="shared" si="4"/>
        <v>3</v>
      </c>
      <c r="I85" s="10">
        <f t="shared" si="3"/>
        <v>66</v>
      </c>
      <c r="J85" s="10">
        <f>+'[1]RIEPILOGO REGIONALE PRIMARIA'!AP84</f>
        <v>59</v>
      </c>
      <c r="K85" s="10">
        <f>+'[1]RIEPILOGO REGIONALE PRIMARIA'!AY84</f>
        <v>-6</v>
      </c>
      <c r="L85" s="10">
        <f>+'[1]RIEPILOGO REGIONALE PRIMARIA'!BA84</f>
        <v>119</v>
      </c>
      <c r="M85" s="10">
        <f>+'[1]RIEPILOGO REGIONALE PRIMARIA'!AU84</f>
        <v>8</v>
      </c>
      <c r="N85" s="10">
        <f>+'[1]RIEPILOGO REGIONALE PRIMARIA'!AV84</f>
        <v>119</v>
      </c>
    </row>
    <row r="86" spans="1:14" x14ac:dyDescent="0.3">
      <c r="A86" s="9" t="str">
        <f>+'[1]RIEPILOGO REGIONALE PRIMARIA'!A85</f>
        <v>Macerata</v>
      </c>
      <c r="B86" s="9" t="str">
        <f>+'[1]RIEPILOGO REGIONALE PRIMARIA'!B85</f>
        <v>AMBITO 8</v>
      </c>
      <c r="C86" s="9" t="str">
        <f>+'[1]RIEPILOGO REGIONALE PRIMARIA'!C85</f>
        <v>PRIMARIA</v>
      </c>
      <c r="D86" s="9" t="str">
        <f>+'[1]RIEPILOGO REGIONALE PRIMARIA'!D85</f>
        <v>MCIC80300A</v>
      </c>
      <c r="E86" s="9" t="str">
        <f>+'[1]RIEPILOGO REGIONALE PRIMARIA'!E85</f>
        <v>SIMONE DE MAGISTRIS CALDAROLA</v>
      </c>
      <c r="F86" s="10">
        <f>+'[1]RIEPILOGO REGIONALE PRIMARIA'!Y85</f>
        <v>2</v>
      </c>
      <c r="G86" s="10">
        <f>+'[1]RIEPILOGO REGIONALE PRIMARIA'!Z85</f>
        <v>0</v>
      </c>
      <c r="H86" s="10">
        <f t="shared" si="4"/>
        <v>2</v>
      </c>
      <c r="I86" s="10">
        <f t="shared" si="3"/>
        <v>44</v>
      </c>
      <c r="J86" s="10">
        <f>+'[1]RIEPILOGO REGIONALE PRIMARIA'!AP85</f>
        <v>30</v>
      </c>
      <c r="K86" s="10">
        <f>+'[1]RIEPILOGO REGIONALE PRIMARIA'!AY85</f>
        <v>0</v>
      </c>
      <c r="L86" s="10">
        <f>+'[1]RIEPILOGO REGIONALE PRIMARIA'!BA85</f>
        <v>74</v>
      </c>
      <c r="M86" s="10">
        <f>+'[1]RIEPILOGO REGIONALE PRIMARIA'!AU85</f>
        <v>6</v>
      </c>
      <c r="N86" s="10">
        <f>+'[1]RIEPILOGO REGIONALE PRIMARIA'!AV85</f>
        <v>74</v>
      </c>
    </row>
    <row r="87" spans="1:14" x14ac:dyDescent="0.3">
      <c r="A87" s="9" t="str">
        <f>+'[1]RIEPILOGO REGIONALE PRIMARIA'!A86</f>
        <v>Macerata</v>
      </c>
      <c r="B87" s="9" t="str">
        <f>+'[1]RIEPILOGO REGIONALE PRIMARIA'!B86</f>
        <v>AMBITO 8</v>
      </c>
      <c r="C87" s="9" t="str">
        <f>+'[1]RIEPILOGO REGIONALE PRIMARIA'!C86</f>
        <v>PRIMARIA</v>
      </c>
      <c r="D87" s="9" t="str">
        <f>+'[1]RIEPILOGO REGIONALE PRIMARIA'!D86</f>
        <v>MCIC804006</v>
      </c>
      <c r="E87" s="9" t="str">
        <f>+'[1]RIEPILOGO REGIONALE PRIMARIA'!E86</f>
        <v>GIACOMO LEOPARDI  SARNANO</v>
      </c>
      <c r="F87" s="10">
        <f>+'[1]RIEPILOGO REGIONALE PRIMARIA'!Y86</f>
        <v>2</v>
      </c>
      <c r="G87" s="10">
        <f>+'[1]RIEPILOGO REGIONALE PRIMARIA'!Z86</f>
        <v>0</v>
      </c>
      <c r="H87" s="10">
        <f t="shared" si="4"/>
        <v>2</v>
      </c>
      <c r="I87" s="10">
        <f t="shared" si="3"/>
        <v>44</v>
      </c>
      <c r="J87" s="10">
        <f>+'[1]RIEPILOGO REGIONALE PRIMARIA'!AP86</f>
        <v>36</v>
      </c>
      <c r="K87" s="10">
        <f>+'[1]RIEPILOGO REGIONALE PRIMARIA'!AY86</f>
        <v>6</v>
      </c>
      <c r="L87" s="10">
        <f>+'[1]RIEPILOGO REGIONALE PRIMARIA'!BA86</f>
        <v>86</v>
      </c>
      <c r="M87" s="10">
        <f>+'[1]RIEPILOGO REGIONALE PRIMARIA'!AU86</f>
        <v>5</v>
      </c>
      <c r="N87" s="10">
        <f>+'[1]RIEPILOGO REGIONALE PRIMARIA'!AV86</f>
        <v>86</v>
      </c>
    </row>
    <row r="88" spans="1:14" x14ac:dyDescent="0.3">
      <c r="A88" s="9" t="str">
        <f>+'[1]RIEPILOGO REGIONALE PRIMARIA'!A87</f>
        <v>Macerata</v>
      </c>
      <c r="B88" s="9" t="str">
        <f>+'[1]RIEPILOGO REGIONALE PRIMARIA'!B87</f>
        <v>AMBITO 7</v>
      </c>
      <c r="C88" s="9" t="str">
        <f>+'[1]RIEPILOGO REGIONALE PRIMARIA'!C87</f>
        <v>PRIMARIA</v>
      </c>
      <c r="D88" s="9" t="str">
        <f>+'[1]RIEPILOGO REGIONALE PRIMARIA'!D87</f>
        <v>MCIC805002</v>
      </c>
      <c r="E88" s="9" t="str">
        <f>+'[1]RIEPILOGO REGIONALE PRIMARIA'!E87</f>
        <v>COLDIGIOCO</v>
      </c>
      <c r="F88" s="10">
        <f>+'[1]RIEPILOGO REGIONALE PRIMARIA'!Y87</f>
        <v>1</v>
      </c>
      <c r="G88" s="10">
        <f>+'[1]RIEPILOGO REGIONALE PRIMARIA'!Z87</f>
        <v>0</v>
      </c>
      <c r="H88" s="10">
        <f t="shared" si="4"/>
        <v>1</v>
      </c>
      <c r="I88" s="10">
        <f t="shared" si="3"/>
        <v>22</v>
      </c>
      <c r="J88" s="10">
        <f>+'[1]RIEPILOGO REGIONALE PRIMARIA'!AP87</f>
        <v>27</v>
      </c>
      <c r="K88" s="10">
        <f>+'[1]RIEPILOGO REGIONALE PRIMARIA'!AY87</f>
        <v>0</v>
      </c>
      <c r="L88" s="10">
        <f>+'[1]RIEPILOGO REGIONALE PRIMARIA'!BA87</f>
        <v>49</v>
      </c>
      <c r="M88" s="10">
        <f>+'[1]RIEPILOGO REGIONALE PRIMARIA'!AU87</f>
        <v>3</v>
      </c>
      <c r="N88" s="10">
        <f>+'[1]RIEPILOGO REGIONALE PRIMARIA'!AV87</f>
        <v>49</v>
      </c>
    </row>
    <row r="89" spans="1:14" x14ac:dyDescent="0.3">
      <c r="A89" s="9" t="str">
        <f>+'[1]RIEPILOGO REGIONALE PRIMARIA'!A88</f>
        <v>Macerata</v>
      </c>
      <c r="B89" s="9" t="str">
        <f>+'[1]RIEPILOGO REGIONALE PRIMARIA'!B88</f>
        <v>AMBITO 8</v>
      </c>
      <c r="C89" s="9" t="str">
        <f>+'[1]RIEPILOGO REGIONALE PRIMARIA'!C88</f>
        <v>PRIMARIA</v>
      </c>
      <c r="D89" s="9" t="str">
        <f>+'[1]RIEPILOGO REGIONALE PRIMARIA'!D88</f>
        <v>MCIC80600T</v>
      </c>
      <c r="E89" s="9" t="str">
        <f>+'[1]RIEPILOGO REGIONALE PRIMARIA'!E88</f>
        <v>VINCENZO TORTORETO</v>
      </c>
      <c r="F89" s="10">
        <f>+'[1]RIEPILOGO REGIONALE PRIMARIA'!Y88</f>
        <v>3</v>
      </c>
      <c r="G89" s="10">
        <f>+'[1]RIEPILOGO REGIONALE PRIMARIA'!Z88</f>
        <v>0</v>
      </c>
      <c r="H89" s="10">
        <f t="shared" si="4"/>
        <v>3</v>
      </c>
      <c r="I89" s="10">
        <f t="shared" si="3"/>
        <v>66</v>
      </c>
      <c r="J89" s="10">
        <f>+'[1]RIEPILOGO REGIONALE PRIMARIA'!AP88</f>
        <v>37</v>
      </c>
      <c r="K89" s="10">
        <f>+'[1]RIEPILOGO REGIONALE PRIMARIA'!AY88</f>
        <v>0</v>
      </c>
      <c r="L89" s="10">
        <f>+'[1]RIEPILOGO REGIONALE PRIMARIA'!BA88</f>
        <v>103</v>
      </c>
      <c r="M89" s="10">
        <f>+'[1]RIEPILOGO REGIONALE PRIMARIA'!AU88</f>
        <v>7</v>
      </c>
      <c r="N89" s="10">
        <f>+'[1]RIEPILOGO REGIONALE PRIMARIA'!AV88</f>
        <v>103</v>
      </c>
    </row>
    <row r="90" spans="1:14" x14ac:dyDescent="0.3">
      <c r="A90" s="9" t="str">
        <f>+'[1]RIEPILOGO REGIONALE PRIMARIA'!A89</f>
        <v>Macerata</v>
      </c>
      <c r="B90" s="9" t="str">
        <f>+'[1]RIEPILOGO REGIONALE PRIMARIA'!B89</f>
        <v>AMBITO 8</v>
      </c>
      <c r="C90" s="9" t="str">
        <f>+'[1]RIEPILOGO REGIONALE PRIMARIA'!C89</f>
        <v>PRIMARIA</v>
      </c>
      <c r="D90" s="9" t="str">
        <f>+'[1]RIEPILOGO REGIONALE PRIMARIA'!D89</f>
        <v>MCIC80700N</v>
      </c>
      <c r="E90" s="9" t="str">
        <f>+'[1]RIEPILOGO REGIONALE PRIMARIA'!E89</f>
        <v>ENRICO MATTEI</v>
      </c>
      <c r="F90" s="10">
        <f>+'[1]RIEPILOGO REGIONALE PRIMARIA'!Y89</f>
        <v>3</v>
      </c>
      <c r="G90" s="10">
        <f>+'[1]RIEPILOGO REGIONALE PRIMARIA'!Z89</f>
        <v>0</v>
      </c>
      <c r="H90" s="10">
        <f t="shared" si="4"/>
        <v>3</v>
      </c>
      <c r="I90" s="10">
        <f t="shared" si="3"/>
        <v>66</v>
      </c>
      <c r="J90" s="10">
        <f>+'[1]RIEPILOGO REGIONALE PRIMARIA'!AP89</f>
        <v>72</v>
      </c>
      <c r="K90" s="10">
        <f>+'[1]RIEPILOGO REGIONALE PRIMARIA'!AY89</f>
        <v>11</v>
      </c>
      <c r="L90" s="10">
        <f>+'[1]RIEPILOGO REGIONALE PRIMARIA'!BA89</f>
        <v>149</v>
      </c>
      <c r="M90" s="10">
        <f>+'[1]RIEPILOGO REGIONALE PRIMARIA'!AU89</f>
        <v>12</v>
      </c>
      <c r="N90" s="10">
        <f>+'[1]RIEPILOGO REGIONALE PRIMARIA'!AV89</f>
        <v>149</v>
      </c>
    </row>
    <row r="91" spans="1:14" x14ac:dyDescent="0.3">
      <c r="A91" s="9" t="str">
        <f>+'[1]RIEPILOGO REGIONALE PRIMARIA'!A90</f>
        <v>Macerata</v>
      </c>
      <c r="B91" s="9" t="str">
        <f>+'[1]RIEPILOGO REGIONALE PRIMARIA'!B90</f>
        <v>AMBITO 8</v>
      </c>
      <c r="C91" s="9" t="str">
        <f>+'[1]RIEPILOGO REGIONALE PRIMARIA'!C90</f>
        <v>PRIMARIA</v>
      </c>
      <c r="D91" s="9" t="str">
        <f>+'[1]RIEPILOGO REGIONALE PRIMARIA'!D90</f>
        <v>MCIC809009</v>
      </c>
      <c r="E91" s="9" t="str">
        <f>+'[1]RIEPILOGO REGIONALE PRIMARIA'!E90</f>
        <v>UGO BETTI CAMERINO</v>
      </c>
      <c r="F91" s="10">
        <f>+'[1]RIEPILOGO REGIONALE PRIMARIA'!Y90</f>
        <v>4</v>
      </c>
      <c r="G91" s="10">
        <f>+'[1]RIEPILOGO REGIONALE PRIMARIA'!Z90</f>
        <v>0</v>
      </c>
      <c r="H91" s="10">
        <f t="shared" si="4"/>
        <v>4</v>
      </c>
      <c r="I91" s="10">
        <f t="shared" si="3"/>
        <v>88</v>
      </c>
      <c r="J91" s="10">
        <f>+'[1]RIEPILOGO REGIONALE PRIMARIA'!AP90</f>
        <v>61</v>
      </c>
      <c r="K91" s="10">
        <f>+'[1]RIEPILOGO REGIONALE PRIMARIA'!AY90</f>
        <v>0</v>
      </c>
      <c r="L91" s="10">
        <f>+'[1]RIEPILOGO REGIONALE PRIMARIA'!BA90</f>
        <v>149</v>
      </c>
      <c r="M91" s="10">
        <f>+'[1]RIEPILOGO REGIONALE PRIMARIA'!AU90</f>
        <v>10</v>
      </c>
      <c r="N91" s="10">
        <f>+'[1]RIEPILOGO REGIONALE PRIMARIA'!AV90</f>
        <v>149</v>
      </c>
    </row>
    <row r="92" spans="1:14" x14ac:dyDescent="0.3">
      <c r="A92" s="9" t="str">
        <f>+'[1]RIEPILOGO REGIONALE PRIMARIA'!A91</f>
        <v>Macerata</v>
      </c>
      <c r="B92" s="9" t="str">
        <f>+'[1]RIEPILOGO REGIONALE PRIMARIA'!B91</f>
        <v>AMBITO 8</v>
      </c>
      <c r="C92" s="9" t="str">
        <f>+'[1]RIEPILOGO REGIONALE PRIMARIA'!C91</f>
        <v>PRIMARIA</v>
      </c>
      <c r="D92" s="9" t="str">
        <f>+'[1]RIEPILOGO REGIONALE PRIMARIA'!D91</f>
        <v>MCIC81000D</v>
      </c>
      <c r="E92" s="9" t="str">
        <f>+'[1]RIEPILOGO REGIONALE PRIMARIA'!E91</f>
        <v>IC P.TACCHI VENTURI</v>
      </c>
      <c r="F92" s="10">
        <f>+'[1]RIEPILOGO REGIONALE PRIMARIA'!Y91</f>
        <v>6</v>
      </c>
      <c r="G92" s="10">
        <f>+'[1]RIEPILOGO REGIONALE PRIMARIA'!Z91</f>
        <v>0</v>
      </c>
      <c r="H92" s="10">
        <f t="shared" si="4"/>
        <v>6</v>
      </c>
      <c r="I92" s="10">
        <f t="shared" si="3"/>
        <v>132</v>
      </c>
      <c r="J92" s="10">
        <f>+'[1]RIEPILOGO REGIONALE PRIMARIA'!AP91</f>
        <v>126</v>
      </c>
      <c r="K92" s="10">
        <f>+'[1]RIEPILOGO REGIONALE PRIMARIA'!AY91</f>
        <v>14</v>
      </c>
      <c r="L92" s="10">
        <f>+'[1]RIEPILOGO REGIONALE PRIMARIA'!BA91</f>
        <v>272</v>
      </c>
      <c r="M92" s="10">
        <f>+'[1]RIEPILOGO REGIONALE PRIMARIA'!AU91</f>
        <v>19</v>
      </c>
      <c r="N92" s="10">
        <f>+'[1]RIEPILOGO REGIONALE PRIMARIA'!AV91</f>
        <v>272</v>
      </c>
    </row>
    <row r="93" spans="1:14" x14ac:dyDescent="0.3">
      <c r="A93" s="9" t="str">
        <f>+'[1]RIEPILOGO REGIONALE PRIMARIA'!A92</f>
        <v>Macerata</v>
      </c>
      <c r="B93" s="9" t="str">
        <f>+'[1]RIEPILOGO REGIONALE PRIMARIA'!B92</f>
        <v>AMBITO 7</v>
      </c>
      <c r="C93" s="9" t="str">
        <f>+'[1]RIEPILOGO REGIONALE PRIMARIA'!C92</f>
        <v>PRIMARIA</v>
      </c>
      <c r="D93" s="9" t="str">
        <f>+'[1]RIEPILOGO REGIONALE PRIMARIA'!D92</f>
        <v>MCIC811009</v>
      </c>
      <c r="E93" s="9" t="str">
        <f>+'[1]RIEPILOGO REGIONALE PRIMARIA'!E92</f>
        <v>ENRICO MESTICA CINGOLI</v>
      </c>
      <c r="F93" s="10">
        <f>+'[1]RIEPILOGO REGIONALE PRIMARIA'!Y92</f>
        <v>5</v>
      </c>
      <c r="G93" s="10">
        <f>+'[1]RIEPILOGO REGIONALE PRIMARIA'!Z92</f>
        <v>0</v>
      </c>
      <c r="H93" s="10">
        <f t="shared" si="4"/>
        <v>5</v>
      </c>
      <c r="I93" s="10">
        <f t="shared" si="3"/>
        <v>110</v>
      </c>
      <c r="J93" s="10">
        <f>+'[1]RIEPILOGO REGIONALE PRIMARIA'!AP92</f>
        <v>94</v>
      </c>
      <c r="K93" s="10">
        <f>+'[1]RIEPILOGO REGIONALE PRIMARIA'!AY92</f>
        <v>-22</v>
      </c>
      <c r="L93" s="10">
        <f>+'[1]RIEPILOGO REGIONALE PRIMARIA'!BA92</f>
        <v>182</v>
      </c>
      <c r="M93" s="10">
        <f>+'[1]RIEPILOGO REGIONALE PRIMARIA'!AU92</f>
        <v>11</v>
      </c>
      <c r="N93" s="10">
        <f>+'[1]RIEPILOGO REGIONALE PRIMARIA'!AV92</f>
        <v>182</v>
      </c>
    </row>
    <row r="94" spans="1:14" x14ac:dyDescent="0.3">
      <c r="A94" s="9" t="str">
        <f>+'[1]RIEPILOGO REGIONALE PRIMARIA'!A93</f>
        <v>Macerata</v>
      </c>
      <c r="B94" s="9" t="str">
        <f>+'[1]RIEPILOGO REGIONALE PRIMARIA'!B93</f>
        <v>AMBITO 7</v>
      </c>
      <c r="C94" s="9" t="str">
        <f>+'[1]RIEPILOGO REGIONALE PRIMARIA'!C93</f>
        <v>PRIMARIA</v>
      </c>
      <c r="D94" s="9" t="str">
        <f>+'[1]RIEPILOGO REGIONALE PRIMARIA'!D93</f>
        <v>MCIC812005</v>
      </c>
      <c r="E94" s="9" t="str">
        <f>+'[1]RIEPILOGO REGIONALE PRIMARIA'!E93</f>
        <v>ALESSANDRO MANZONI</v>
      </c>
      <c r="F94" s="10">
        <f>+'[1]RIEPILOGO REGIONALE PRIMARIA'!Y93</f>
        <v>2</v>
      </c>
      <c r="G94" s="10">
        <f>+'[1]RIEPILOGO REGIONALE PRIMARIA'!Z93</f>
        <v>0</v>
      </c>
      <c r="H94" s="10">
        <f t="shared" si="4"/>
        <v>2</v>
      </c>
      <c r="I94" s="10">
        <f t="shared" si="3"/>
        <v>44</v>
      </c>
      <c r="J94" s="10">
        <f>+'[1]RIEPILOGO REGIONALE PRIMARIA'!AP93</f>
        <v>47</v>
      </c>
      <c r="K94" s="10">
        <f>+'[1]RIEPILOGO REGIONALE PRIMARIA'!AY93</f>
        <v>11</v>
      </c>
      <c r="L94" s="10">
        <f>+'[1]RIEPILOGO REGIONALE PRIMARIA'!BA93</f>
        <v>102</v>
      </c>
      <c r="M94" s="10">
        <f>+'[1]RIEPILOGO REGIONALE PRIMARIA'!AU93</f>
        <v>8</v>
      </c>
      <c r="N94" s="10">
        <f>+'[1]RIEPILOGO REGIONALE PRIMARIA'!AV93</f>
        <v>102</v>
      </c>
    </row>
    <row r="95" spans="1:14" x14ac:dyDescent="0.3">
      <c r="A95" s="9" t="str">
        <f>+'[1]RIEPILOGO REGIONALE PRIMARIA'!A94</f>
        <v>Macerata</v>
      </c>
      <c r="B95" s="9" t="str">
        <f>+'[1]RIEPILOGO REGIONALE PRIMARIA'!B94</f>
        <v>AMBITO 7</v>
      </c>
      <c r="C95" s="9" t="str">
        <f>+'[1]RIEPILOGO REGIONALE PRIMARIA'!C94</f>
        <v>PRIMARIA</v>
      </c>
      <c r="D95" s="9" t="str">
        <f>+'[1]RIEPILOGO REGIONALE PRIMARIA'!D94</f>
        <v>MCIC813001</v>
      </c>
      <c r="E95" s="9" t="str">
        <f>+'[1]RIEPILOGO REGIONALE PRIMARIA'!E94</f>
        <v>IC R.SANZIO PORTO POTENZA PICEN</v>
      </c>
      <c r="F95" s="10">
        <f>+'[1]RIEPILOGO REGIONALE PRIMARIA'!Y94</f>
        <v>7</v>
      </c>
      <c r="G95" s="10">
        <f>+'[1]RIEPILOGO REGIONALE PRIMARIA'!Z94</f>
        <v>1</v>
      </c>
      <c r="H95" s="10">
        <f t="shared" si="4"/>
        <v>8</v>
      </c>
      <c r="I95" s="10">
        <f t="shared" si="3"/>
        <v>176</v>
      </c>
      <c r="J95" s="10">
        <f>+'[1]RIEPILOGO REGIONALE PRIMARIA'!AP94</f>
        <v>117</v>
      </c>
      <c r="K95" s="10">
        <f>+'[1]RIEPILOGO REGIONALE PRIMARIA'!AY94</f>
        <v>0</v>
      </c>
      <c r="L95" s="10">
        <f>+'[1]RIEPILOGO REGIONALE PRIMARIA'!BA94</f>
        <v>293</v>
      </c>
      <c r="M95" s="10">
        <f>+'[1]RIEPILOGO REGIONALE PRIMARIA'!AU94</f>
        <v>18</v>
      </c>
      <c r="N95" s="10">
        <f>+'[1]RIEPILOGO REGIONALE PRIMARIA'!AV94</f>
        <v>293</v>
      </c>
    </row>
    <row r="96" spans="1:14" x14ac:dyDescent="0.3">
      <c r="A96" s="9" t="str">
        <f>+'[1]RIEPILOGO REGIONALE PRIMARIA'!A95</f>
        <v>Macerata</v>
      </c>
      <c r="B96" s="9" t="str">
        <f>+'[1]RIEPILOGO REGIONALE PRIMARIA'!B95</f>
        <v>AMBITO 7</v>
      </c>
      <c r="C96" s="9" t="str">
        <f>+'[1]RIEPILOGO REGIONALE PRIMARIA'!C95</f>
        <v>PRIMARIA</v>
      </c>
      <c r="D96" s="9" t="str">
        <f>+'[1]RIEPILOGO REGIONALE PRIMARIA'!D95</f>
        <v>MCIC81400R</v>
      </c>
      <c r="E96" s="9" t="str">
        <f>+'[1]RIEPILOGO REGIONALE PRIMARIA'!E95</f>
        <v>G. LEOPARDI POTENZA PICENA</v>
      </c>
      <c r="F96" s="10">
        <f>+'[1]RIEPILOGO REGIONALE PRIMARIA'!Y95</f>
        <v>6</v>
      </c>
      <c r="G96" s="10">
        <f>+'[1]RIEPILOGO REGIONALE PRIMARIA'!Z95</f>
        <v>0</v>
      </c>
      <c r="H96" s="10">
        <f t="shared" si="4"/>
        <v>6</v>
      </c>
      <c r="I96" s="10">
        <f t="shared" si="3"/>
        <v>132</v>
      </c>
      <c r="J96" s="10">
        <f>+'[1]RIEPILOGO REGIONALE PRIMARIA'!AP95</f>
        <v>109</v>
      </c>
      <c r="K96" s="10">
        <f>+'[1]RIEPILOGO REGIONALE PRIMARIA'!AY95</f>
        <v>0</v>
      </c>
      <c r="L96" s="10">
        <f>+'[1]RIEPILOGO REGIONALE PRIMARIA'!BA95</f>
        <v>241</v>
      </c>
      <c r="M96" s="10">
        <f>+'[1]RIEPILOGO REGIONALE PRIMARIA'!AU95</f>
        <v>14</v>
      </c>
      <c r="N96" s="10">
        <f>+'[1]RIEPILOGO REGIONALE PRIMARIA'!AV95</f>
        <v>241</v>
      </c>
    </row>
    <row r="97" spans="1:14" x14ac:dyDescent="0.3">
      <c r="A97" s="9" t="str">
        <f>+'[1]RIEPILOGO REGIONALE PRIMARIA'!A96</f>
        <v>Macerata</v>
      </c>
      <c r="B97" s="9" t="str">
        <f>+'[1]RIEPILOGO REGIONALE PRIMARIA'!B96</f>
        <v>AMBITO 8</v>
      </c>
      <c r="C97" s="9" t="str">
        <f>+'[1]RIEPILOGO REGIONALE PRIMARIA'!C96</f>
        <v>PRIMARIA</v>
      </c>
      <c r="D97" s="9" t="str">
        <f>+'[1]RIEPILOGO REGIONALE PRIMARIA'!D96</f>
        <v>MCIC81500L</v>
      </c>
      <c r="E97" s="9" t="str">
        <f>+'[1]RIEPILOGO REGIONALE PRIMARIA'!E96</f>
        <v>IC  G. LUCATELLI  TOLENTINO</v>
      </c>
      <c r="F97" s="10">
        <f>+'[1]RIEPILOGO REGIONALE PRIMARIA'!Y96</f>
        <v>6</v>
      </c>
      <c r="G97" s="10">
        <f>+'[1]RIEPILOGO REGIONALE PRIMARIA'!Z96</f>
        <v>0</v>
      </c>
      <c r="H97" s="10">
        <f t="shared" si="4"/>
        <v>6</v>
      </c>
      <c r="I97" s="10">
        <f t="shared" si="3"/>
        <v>132</v>
      </c>
      <c r="J97" s="10">
        <f>+'[1]RIEPILOGO REGIONALE PRIMARIA'!AP96</f>
        <v>117</v>
      </c>
      <c r="K97" s="10">
        <f>+'[1]RIEPILOGO REGIONALE PRIMARIA'!AY96</f>
        <v>18</v>
      </c>
      <c r="L97" s="10">
        <f>+'[1]RIEPILOGO REGIONALE PRIMARIA'!BA96</f>
        <v>267</v>
      </c>
      <c r="M97" s="10">
        <f>+'[1]RIEPILOGO REGIONALE PRIMARIA'!AU96</f>
        <v>17</v>
      </c>
      <c r="N97" s="10">
        <f>+'[1]RIEPILOGO REGIONALE PRIMARIA'!AV96</f>
        <v>267</v>
      </c>
    </row>
    <row r="98" spans="1:14" x14ac:dyDescent="0.3">
      <c r="A98" s="9" t="str">
        <f>+'[1]RIEPILOGO REGIONALE PRIMARIA'!A97</f>
        <v>Macerata</v>
      </c>
      <c r="B98" s="9" t="str">
        <f>+'[1]RIEPILOGO REGIONALE PRIMARIA'!B97</f>
        <v>AMBITO 8</v>
      </c>
      <c r="C98" s="9" t="str">
        <f>+'[1]RIEPILOGO REGIONALE PRIMARIA'!C97</f>
        <v>PRIMARIA</v>
      </c>
      <c r="D98" s="9" t="str">
        <f>+'[1]RIEPILOGO REGIONALE PRIMARIA'!D97</f>
        <v>MCIC81600C</v>
      </c>
      <c r="E98" s="9" t="str">
        <f>+'[1]RIEPILOGO REGIONALE PRIMARIA'!E97</f>
        <v>DON BOSCO - TOLENTINO</v>
      </c>
      <c r="F98" s="10">
        <f>+'[1]RIEPILOGO REGIONALE PRIMARIA'!Y97</f>
        <v>10</v>
      </c>
      <c r="G98" s="10">
        <f>+'[1]RIEPILOGO REGIONALE PRIMARIA'!Z97</f>
        <v>1</v>
      </c>
      <c r="H98" s="10">
        <f t="shared" si="4"/>
        <v>11</v>
      </c>
      <c r="I98" s="10">
        <f t="shared" si="3"/>
        <v>242</v>
      </c>
      <c r="J98" s="10">
        <f>+'[1]RIEPILOGO REGIONALE PRIMARIA'!AP97</f>
        <v>165</v>
      </c>
      <c r="K98" s="10">
        <f>+'[1]RIEPILOGO REGIONALE PRIMARIA'!AY97</f>
        <v>14</v>
      </c>
      <c r="L98" s="10">
        <f>+'[1]RIEPILOGO REGIONALE PRIMARIA'!BA97</f>
        <v>421</v>
      </c>
      <c r="M98" s="10">
        <f>+'[1]RIEPILOGO REGIONALE PRIMARIA'!AU97</f>
        <v>27</v>
      </c>
      <c r="N98" s="10">
        <f>+'[1]RIEPILOGO REGIONALE PRIMARIA'!AV97</f>
        <v>421</v>
      </c>
    </row>
    <row r="99" spans="1:14" x14ac:dyDescent="0.3">
      <c r="A99" s="9" t="str">
        <f>+'[1]RIEPILOGO REGIONALE PRIMARIA'!A98</f>
        <v>Macerata</v>
      </c>
      <c r="B99" s="9" t="str">
        <f>+'[1]RIEPILOGO REGIONALE PRIMARIA'!B98</f>
        <v>AMBITO 7</v>
      </c>
      <c r="C99" s="9" t="str">
        <f>+'[1]RIEPILOGO REGIONALE PRIMARIA'!C98</f>
        <v>PRIMARIA</v>
      </c>
      <c r="D99" s="9" t="str">
        <f>+'[1]RIEPILOGO REGIONALE PRIMARIA'!D98</f>
        <v>MCIC817008</v>
      </c>
      <c r="E99" s="9" t="str">
        <f>+'[1]RIEPILOGO REGIONALE PRIMARIA'!E98</f>
        <v>VINCENZO MONTI POLLENZA</v>
      </c>
      <c r="F99" s="10">
        <f>+'[1]RIEPILOGO REGIONALE PRIMARIA'!Y98</f>
        <v>7</v>
      </c>
      <c r="G99" s="10">
        <f>+'[1]RIEPILOGO REGIONALE PRIMARIA'!Z98</f>
        <v>1</v>
      </c>
      <c r="H99" s="10">
        <f t="shared" si="4"/>
        <v>8</v>
      </c>
      <c r="I99" s="10">
        <f t="shared" si="3"/>
        <v>176</v>
      </c>
      <c r="J99" s="10">
        <f>+'[1]RIEPILOGO REGIONALE PRIMARIA'!AP98</f>
        <v>95</v>
      </c>
      <c r="K99" s="10">
        <f>+'[1]RIEPILOGO REGIONALE PRIMARIA'!AY98</f>
        <v>0</v>
      </c>
      <c r="L99" s="10">
        <f>+'[1]RIEPILOGO REGIONALE PRIMARIA'!BA98</f>
        <v>271</v>
      </c>
      <c r="M99" s="10">
        <f>+'[1]RIEPILOGO REGIONALE PRIMARIA'!AU98</f>
        <v>18</v>
      </c>
      <c r="N99" s="10">
        <f>+'[1]RIEPILOGO REGIONALE PRIMARIA'!AV98</f>
        <v>271</v>
      </c>
    </row>
    <row r="100" spans="1:14" x14ac:dyDescent="0.3">
      <c r="A100" s="9" t="str">
        <f>+'[1]RIEPILOGO REGIONALE PRIMARIA'!A99</f>
        <v>Macerata</v>
      </c>
      <c r="B100" s="9" t="str">
        <f>+'[1]RIEPILOGO REGIONALE PRIMARIA'!B99</f>
        <v>AMBITO 8</v>
      </c>
      <c r="C100" s="9" t="str">
        <f>+'[1]RIEPILOGO REGIONALE PRIMARIA'!C99</f>
        <v>PRIMARIA</v>
      </c>
      <c r="D100" s="9" t="str">
        <f>+'[1]RIEPILOGO REGIONALE PRIMARIA'!D99</f>
        <v>MCIC818004</v>
      </c>
      <c r="E100" s="9" t="str">
        <f>+'[1]RIEPILOGO REGIONALE PRIMARIA'!E99</f>
        <v>ISTITUTO COMPRENSIVO COLMURANO</v>
      </c>
      <c r="F100" s="10">
        <f>+'[1]RIEPILOGO REGIONALE PRIMARIA'!Y99</f>
        <v>2</v>
      </c>
      <c r="G100" s="10">
        <f>+'[1]RIEPILOGO REGIONALE PRIMARIA'!Z99</f>
        <v>0</v>
      </c>
      <c r="H100" s="10">
        <f t="shared" si="4"/>
        <v>2</v>
      </c>
      <c r="I100" s="10">
        <f t="shared" ref="I100:I131" si="5">(+F100+G100)*22</f>
        <v>44</v>
      </c>
      <c r="J100" s="10">
        <f>+'[1]RIEPILOGO REGIONALE PRIMARIA'!AP99</f>
        <v>42</v>
      </c>
      <c r="K100" s="10">
        <f>+'[1]RIEPILOGO REGIONALE PRIMARIA'!AY99</f>
        <v>0</v>
      </c>
      <c r="L100" s="10">
        <f>+'[1]RIEPILOGO REGIONALE PRIMARIA'!BA99</f>
        <v>86</v>
      </c>
      <c r="M100" s="10">
        <f>+'[1]RIEPILOGO REGIONALE PRIMARIA'!AU99</f>
        <v>6</v>
      </c>
      <c r="N100" s="10">
        <f>+'[1]RIEPILOGO REGIONALE PRIMARIA'!AV99</f>
        <v>86</v>
      </c>
    </row>
    <row r="101" spans="1:14" x14ac:dyDescent="0.3">
      <c r="A101" s="9" t="str">
        <f>+'[1]RIEPILOGO REGIONALE PRIMARIA'!A100</f>
        <v>Macerata</v>
      </c>
      <c r="B101" s="9" t="str">
        <f>+'[1]RIEPILOGO REGIONALE PRIMARIA'!B100</f>
        <v>AMBITO 7</v>
      </c>
      <c r="C101" s="9" t="str">
        <f>+'[1]RIEPILOGO REGIONALE PRIMARIA'!C100</f>
        <v>PRIMARIA</v>
      </c>
      <c r="D101" s="9" t="str">
        <f>+'[1]RIEPILOGO REGIONALE PRIMARIA'!D100</f>
        <v>MCIC81900X</v>
      </c>
      <c r="E101" s="9" t="str">
        <f>+'[1]RIEPILOGO REGIONALE PRIMARIA'!E100</f>
        <v>GIOVANNI XXIII MOGLIANO</v>
      </c>
      <c r="F101" s="10">
        <f>+'[1]RIEPILOGO REGIONALE PRIMARIA'!Y100</f>
        <v>4</v>
      </c>
      <c r="G101" s="10">
        <f>+'[1]RIEPILOGO REGIONALE PRIMARIA'!Z100</f>
        <v>0</v>
      </c>
      <c r="H101" s="10">
        <f t="shared" si="4"/>
        <v>4</v>
      </c>
      <c r="I101" s="10">
        <f t="shared" si="5"/>
        <v>88</v>
      </c>
      <c r="J101" s="10">
        <f>+'[1]RIEPILOGO REGIONALE PRIMARIA'!AP100</f>
        <v>64</v>
      </c>
      <c r="K101" s="10">
        <f>+'[1]RIEPILOGO REGIONALE PRIMARIA'!AY100</f>
        <v>11</v>
      </c>
      <c r="L101" s="10">
        <f>+'[1]RIEPILOGO REGIONALE PRIMARIA'!BA100</f>
        <v>163</v>
      </c>
      <c r="M101" s="10">
        <f>+'[1]RIEPILOGO REGIONALE PRIMARIA'!AU100</f>
        <v>9</v>
      </c>
      <c r="N101" s="10">
        <f>+'[1]RIEPILOGO REGIONALE PRIMARIA'!AV100</f>
        <v>163</v>
      </c>
    </row>
    <row r="102" spans="1:14" x14ac:dyDescent="0.3">
      <c r="A102" s="9" t="str">
        <f>+'[1]RIEPILOGO REGIONALE PRIMARIA'!A101</f>
        <v>Macerata</v>
      </c>
      <c r="B102" s="9" t="str">
        <f>+'[1]RIEPILOGO REGIONALE PRIMARIA'!B101</f>
        <v>AMBITO 8</v>
      </c>
      <c r="C102" s="9" t="str">
        <f>+'[1]RIEPILOGO REGIONALE PRIMARIA'!C101</f>
        <v>PRIMARIA</v>
      </c>
      <c r="D102" s="9" t="str">
        <f>+'[1]RIEPILOGO REGIONALE PRIMARIA'!D101</f>
        <v>MCIC820004</v>
      </c>
      <c r="E102" s="9" t="str">
        <f>+'[1]RIEPILOGO REGIONALE PRIMARIA'!E101</f>
        <v>MONS. PAOLETTI PIEVE TORINA</v>
      </c>
      <c r="F102" s="10">
        <f>+'[1]RIEPILOGO REGIONALE PRIMARIA'!Y101</f>
        <v>1</v>
      </c>
      <c r="G102" s="10">
        <f>+'[1]RIEPILOGO REGIONALE PRIMARIA'!Z101</f>
        <v>0</v>
      </c>
      <c r="H102" s="10">
        <f t="shared" si="4"/>
        <v>1</v>
      </c>
      <c r="I102" s="10">
        <f t="shared" si="5"/>
        <v>22</v>
      </c>
      <c r="J102" s="10">
        <f>+'[1]RIEPILOGO REGIONALE PRIMARIA'!AP101</f>
        <v>14</v>
      </c>
      <c r="K102" s="10">
        <f>+'[1]RIEPILOGO REGIONALE PRIMARIA'!AY101</f>
        <v>0</v>
      </c>
      <c r="L102" s="10">
        <f>+'[1]RIEPILOGO REGIONALE PRIMARIA'!BA101</f>
        <v>36</v>
      </c>
      <c r="M102" s="10">
        <f>+'[1]RIEPILOGO REGIONALE PRIMARIA'!AU101</f>
        <v>2</v>
      </c>
      <c r="N102" s="10">
        <f>+'[1]RIEPILOGO REGIONALE PRIMARIA'!AV101</f>
        <v>36</v>
      </c>
    </row>
    <row r="103" spans="1:14" x14ac:dyDescent="0.3">
      <c r="A103" s="9" t="str">
        <f>+'[1]RIEPILOGO REGIONALE PRIMARIA'!A102</f>
        <v>Macerata</v>
      </c>
      <c r="B103" s="9" t="str">
        <f>+'[1]RIEPILOGO REGIONALE PRIMARIA'!B102</f>
        <v>AMBITO 7</v>
      </c>
      <c r="C103" s="9" t="str">
        <f>+'[1]RIEPILOGO REGIONALE PRIMARIA'!C102</f>
        <v>PRIMARIA</v>
      </c>
      <c r="D103" s="9" t="str">
        <f>+'[1]RIEPILOGO REGIONALE PRIMARIA'!D102</f>
        <v>MCIC82100X</v>
      </c>
      <c r="E103" s="9" t="str">
        <f>+'[1]RIEPILOGO REGIONALE PRIMARIA'!E102</f>
        <v>L. LOTTO MONTE S. GIUSTO</v>
      </c>
      <c r="F103" s="10">
        <f>+'[1]RIEPILOGO REGIONALE PRIMARIA'!Y102</f>
        <v>3</v>
      </c>
      <c r="G103" s="10">
        <f>+'[1]RIEPILOGO REGIONALE PRIMARIA'!Z102</f>
        <v>0</v>
      </c>
      <c r="H103" s="10">
        <f t="shared" si="4"/>
        <v>3</v>
      </c>
      <c r="I103" s="10">
        <f t="shared" si="5"/>
        <v>66</v>
      </c>
      <c r="J103" s="10">
        <f>+'[1]RIEPILOGO REGIONALE PRIMARIA'!AP102</f>
        <v>67</v>
      </c>
      <c r="K103" s="10">
        <f>+'[1]RIEPILOGO REGIONALE PRIMARIA'!AY102</f>
        <v>-14</v>
      </c>
      <c r="L103" s="10">
        <f>+'[1]RIEPILOGO REGIONALE PRIMARIA'!BA102</f>
        <v>119</v>
      </c>
      <c r="M103" s="10">
        <f>+'[1]RIEPILOGO REGIONALE PRIMARIA'!AU102</f>
        <v>8</v>
      </c>
      <c r="N103" s="10">
        <f>+'[1]RIEPILOGO REGIONALE PRIMARIA'!AV102</f>
        <v>119</v>
      </c>
    </row>
    <row r="104" spans="1:14" x14ac:dyDescent="0.3">
      <c r="A104" s="9" t="str">
        <f>+'[1]RIEPILOGO REGIONALE PRIMARIA'!A103</f>
        <v>Macerata</v>
      </c>
      <c r="B104" s="9" t="str">
        <f>+'[1]RIEPILOGO REGIONALE PRIMARIA'!B103</f>
        <v>AMBITO 7</v>
      </c>
      <c r="C104" s="9" t="str">
        <f>+'[1]RIEPILOGO REGIONALE PRIMARIA'!C103</f>
        <v>PRIMARIA</v>
      </c>
      <c r="D104" s="9" t="str">
        <f>+'[1]RIEPILOGO REGIONALE PRIMARIA'!D103</f>
        <v>MCIC82200Q</v>
      </c>
      <c r="E104" s="9" t="str">
        <f>+'[1]RIEPILOGO REGIONALE PRIMARIA'!E103</f>
        <v>VIA PIAVE MORROVALLE</v>
      </c>
      <c r="F104" s="10">
        <f>+'[1]RIEPILOGO REGIONALE PRIMARIA'!Y103</f>
        <v>8</v>
      </c>
      <c r="G104" s="10">
        <f>+'[1]RIEPILOGO REGIONALE PRIMARIA'!Z103</f>
        <v>1</v>
      </c>
      <c r="H104" s="10">
        <f t="shared" si="4"/>
        <v>9</v>
      </c>
      <c r="I104" s="10">
        <f t="shared" si="5"/>
        <v>198</v>
      </c>
      <c r="J104" s="10">
        <f>+'[1]RIEPILOGO REGIONALE PRIMARIA'!AP103</f>
        <v>121</v>
      </c>
      <c r="K104" s="10">
        <f>+'[1]RIEPILOGO REGIONALE PRIMARIA'!AY103</f>
        <v>0</v>
      </c>
      <c r="L104" s="10">
        <f>+'[1]RIEPILOGO REGIONALE PRIMARIA'!BA103</f>
        <v>319</v>
      </c>
      <c r="M104" s="10">
        <f>+'[1]RIEPILOGO REGIONALE PRIMARIA'!AU103</f>
        <v>22</v>
      </c>
      <c r="N104" s="10">
        <f>+'[1]RIEPILOGO REGIONALE PRIMARIA'!AV103</f>
        <v>319</v>
      </c>
    </row>
    <row r="105" spans="1:14" x14ac:dyDescent="0.3">
      <c r="A105" s="9" t="str">
        <f>+'[1]RIEPILOGO REGIONALE PRIMARIA'!A104</f>
        <v>Macerata</v>
      </c>
      <c r="B105" s="9" t="str">
        <f>+'[1]RIEPILOGO REGIONALE PRIMARIA'!B104</f>
        <v>AMBITO 7</v>
      </c>
      <c r="C105" s="9" t="str">
        <f>+'[1]RIEPILOGO REGIONALE PRIMARIA'!C104</f>
        <v>PRIMARIA</v>
      </c>
      <c r="D105" s="9" t="str">
        <f>+'[1]RIEPILOGO REGIONALE PRIMARIA'!D104</f>
        <v>MCIC82400B</v>
      </c>
      <c r="E105" s="9" t="str">
        <f>+'[1]RIEPILOGO REGIONALE PRIMARIA'!E104</f>
        <v>EGISTO PALADINI TREIA</v>
      </c>
      <c r="F105" s="10">
        <f>+'[1]RIEPILOGO REGIONALE PRIMARIA'!Y104</f>
        <v>6</v>
      </c>
      <c r="G105" s="10">
        <f>+'[1]RIEPILOGO REGIONALE PRIMARIA'!Z104</f>
        <v>0</v>
      </c>
      <c r="H105" s="10">
        <f t="shared" si="4"/>
        <v>6</v>
      </c>
      <c r="I105" s="10">
        <f t="shared" si="5"/>
        <v>132</v>
      </c>
      <c r="J105" s="10">
        <f>+'[1]RIEPILOGO REGIONALE PRIMARIA'!AP104</f>
        <v>100</v>
      </c>
      <c r="K105" s="10">
        <f>+'[1]RIEPILOGO REGIONALE PRIMARIA'!AY104</f>
        <v>0</v>
      </c>
      <c r="L105" s="10">
        <f>+'[1]RIEPILOGO REGIONALE PRIMARIA'!BA104</f>
        <v>232</v>
      </c>
      <c r="M105" s="10">
        <f>+'[1]RIEPILOGO REGIONALE PRIMARIA'!AU104</f>
        <v>16</v>
      </c>
      <c r="N105" s="10">
        <f>+'[1]RIEPILOGO REGIONALE PRIMARIA'!AV104</f>
        <v>232</v>
      </c>
    </row>
    <row r="106" spans="1:14" x14ac:dyDescent="0.3">
      <c r="A106" s="9" t="str">
        <f>+'[1]RIEPILOGO REGIONALE PRIMARIA'!A105</f>
        <v>Macerata</v>
      </c>
      <c r="B106" s="9" t="str">
        <f>+'[1]RIEPILOGO REGIONALE PRIMARIA'!B105</f>
        <v>AMBITO 7</v>
      </c>
      <c r="C106" s="9" t="str">
        <f>+'[1]RIEPILOGO REGIONALE PRIMARIA'!C105</f>
        <v>PRIMARIA</v>
      </c>
      <c r="D106" s="9" t="str">
        <f>+'[1]RIEPILOGO REGIONALE PRIMARIA'!D105</f>
        <v>MCIC825007</v>
      </c>
      <c r="E106" s="9" t="str">
        <f>+'[1]RIEPILOGO REGIONALE PRIMARIA'!E105</f>
        <v>IC LUCA DELLA ROBBIA</v>
      </c>
      <c r="F106" s="10">
        <f>+'[1]RIEPILOGO REGIONALE PRIMARIA'!Y105</f>
        <v>3</v>
      </c>
      <c r="G106" s="10">
        <f>+'[1]RIEPILOGO REGIONALE PRIMARIA'!Z105</f>
        <v>0</v>
      </c>
      <c r="H106" s="10">
        <f t="shared" si="4"/>
        <v>3</v>
      </c>
      <c r="I106" s="10">
        <f t="shared" si="5"/>
        <v>66</v>
      </c>
      <c r="J106" s="10">
        <f>+'[1]RIEPILOGO REGIONALE PRIMARIA'!AP105</f>
        <v>49</v>
      </c>
      <c r="K106" s="10">
        <f>+'[1]RIEPILOGO REGIONALE PRIMARIA'!AY105</f>
        <v>0</v>
      </c>
      <c r="L106" s="10">
        <f>+'[1]RIEPILOGO REGIONALE PRIMARIA'!BA105</f>
        <v>115</v>
      </c>
      <c r="M106" s="10">
        <f>+'[1]RIEPILOGO REGIONALE PRIMARIA'!AU105</f>
        <v>9</v>
      </c>
      <c r="N106" s="10">
        <f>+'[1]RIEPILOGO REGIONALE PRIMARIA'!AV105</f>
        <v>115</v>
      </c>
    </row>
    <row r="107" spans="1:14" x14ac:dyDescent="0.3">
      <c r="A107" s="9" t="str">
        <f>+'[1]RIEPILOGO REGIONALE PRIMARIA'!A106</f>
        <v>Macerata</v>
      </c>
      <c r="B107" s="9" t="str">
        <f>+'[1]RIEPILOGO REGIONALE PRIMARIA'!B106</f>
        <v>AMBITO 7</v>
      </c>
      <c r="C107" s="9" t="str">
        <f>+'[1]RIEPILOGO REGIONALE PRIMARIA'!C106</f>
        <v>PRIMARIA</v>
      </c>
      <c r="D107" s="9" t="str">
        <f>+'[1]RIEPILOGO REGIONALE PRIMARIA'!D106</f>
        <v>MCIC826003</v>
      </c>
      <c r="E107" s="9" t="str">
        <f>+'[1]RIEPILOGO REGIONALE PRIMARIA'!E106</f>
        <v>G. CINGOLANI MONTECASSIANO</v>
      </c>
      <c r="F107" s="10">
        <f>+'[1]RIEPILOGO REGIONALE PRIMARIA'!Y106</f>
        <v>4</v>
      </c>
      <c r="G107" s="10">
        <f>+'[1]RIEPILOGO REGIONALE PRIMARIA'!Z106</f>
        <v>0</v>
      </c>
      <c r="H107" s="10">
        <f t="shared" si="4"/>
        <v>4</v>
      </c>
      <c r="I107" s="10">
        <f t="shared" si="5"/>
        <v>88</v>
      </c>
      <c r="J107" s="10">
        <f>+'[1]RIEPILOGO REGIONALE PRIMARIA'!AP106</f>
        <v>64</v>
      </c>
      <c r="K107" s="10">
        <f>+'[1]RIEPILOGO REGIONALE PRIMARIA'!AY106</f>
        <v>-11</v>
      </c>
      <c r="L107" s="10">
        <f>+'[1]RIEPILOGO REGIONALE PRIMARIA'!BA106</f>
        <v>141</v>
      </c>
      <c r="M107" s="10">
        <f>+'[1]RIEPILOGO REGIONALE PRIMARIA'!AU106</f>
        <v>9</v>
      </c>
      <c r="N107" s="10">
        <f>+'[1]RIEPILOGO REGIONALE PRIMARIA'!AV106</f>
        <v>141</v>
      </c>
    </row>
    <row r="108" spans="1:14" x14ac:dyDescent="0.3">
      <c r="A108" s="9" t="str">
        <f>+'[1]RIEPILOGO REGIONALE PRIMARIA'!A107</f>
        <v>Macerata</v>
      </c>
      <c r="B108" s="9" t="str">
        <f>+'[1]RIEPILOGO REGIONALE PRIMARIA'!B107</f>
        <v>AMBITO 7</v>
      </c>
      <c r="C108" s="9" t="str">
        <f>+'[1]RIEPILOGO REGIONALE PRIMARIA'!C107</f>
        <v>PRIMARIA</v>
      </c>
      <c r="D108" s="9" t="str">
        <f>+'[1]RIEPILOGO REGIONALE PRIMARIA'!D107</f>
        <v>MCIC82700V</v>
      </c>
      <c r="E108" s="9" t="str">
        <f>+'[1]RIEPILOGO REGIONALE PRIMARIA'!E107</f>
        <v>ENRICO FERMI MACERATA</v>
      </c>
      <c r="F108" s="10">
        <f>+'[1]RIEPILOGO REGIONALE PRIMARIA'!Y107</f>
        <v>13</v>
      </c>
      <c r="G108" s="10">
        <f>+'[1]RIEPILOGO REGIONALE PRIMARIA'!Z107</f>
        <v>1</v>
      </c>
      <c r="H108" s="10">
        <f t="shared" si="4"/>
        <v>14</v>
      </c>
      <c r="I108" s="10">
        <f t="shared" si="5"/>
        <v>308</v>
      </c>
      <c r="J108" s="10">
        <f>+'[1]RIEPILOGO REGIONALE PRIMARIA'!AP107</f>
        <v>207</v>
      </c>
      <c r="K108" s="10">
        <f>+'[1]RIEPILOGO REGIONALE PRIMARIA'!AY107</f>
        <v>-14</v>
      </c>
      <c r="L108" s="10">
        <f>+'[1]RIEPILOGO REGIONALE PRIMARIA'!BA107</f>
        <v>501</v>
      </c>
      <c r="M108" s="10">
        <f>+'[1]RIEPILOGO REGIONALE PRIMARIA'!AU107</f>
        <v>38</v>
      </c>
      <c r="N108" s="10">
        <f>+'[1]RIEPILOGO REGIONALE PRIMARIA'!AV107</f>
        <v>501</v>
      </c>
    </row>
    <row r="109" spans="1:14" x14ac:dyDescent="0.3">
      <c r="A109" s="9" t="str">
        <f>+'[1]RIEPILOGO REGIONALE PRIMARIA'!A108</f>
        <v>Macerata</v>
      </c>
      <c r="B109" s="9" t="str">
        <f>+'[1]RIEPILOGO REGIONALE PRIMARIA'!B108</f>
        <v>AMBITO 7</v>
      </c>
      <c r="C109" s="9" t="str">
        <f>+'[1]RIEPILOGO REGIONALE PRIMARIA'!C108</f>
        <v>PRIMARIA</v>
      </c>
      <c r="D109" s="9" t="str">
        <f>+'[1]RIEPILOGO REGIONALE PRIMARIA'!D108</f>
        <v>MCIC82800P</v>
      </c>
      <c r="E109" s="9" t="str">
        <f>+'[1]RIEPILOGO REGIONALE PRIMARIA'!E108</f>
        <v>ENRICO MESTICA MACERATA</v>
      </c>
      <c r="F109" s="10">
        <f>+'[1]RIEPILOGO REGIONALE PRIMARIA'!Y108</f>
        <v>11</v>
      </c>
      <c r="G109" s="10">
        <f>+'[1]RIEPILOGO REGIONALE PRIMARIA'!Z108</f>
        <v>1</v>
      </c>
      <c r="H109" s="10">
        <f t="shared" si="4"/>
        <v>12</v>
      </c>
      <c r="I109" s="10">
        <f t="shared" si="5"/>
        <v>264</v>
      </c>
      <c r="J109" s="10">
        <f>+'[1]RIEPILOGO REGIONALE PRIMARIA'!AP108</f>
        <v>163</v>
      </c>
      <c r="K109" s="10">
        <f>+'[1]RIEPILOGO REGIONALE PRIMARIA'!AY108</f>
        <v>-22</v>
      </c>
      <c r="L109" s="10">
        <f>+'[1]RIEPILOGO REGIONALE PRIMARIA'!BA108</f>
        <v>405</v>
      </c>
      <c r="M109" s="10">
        <f>+'[1]RIEPILOGO REGIONALE PRIMARIA'!AU108</f>
        <v>27</v>
      </c>
      <c r="N109" s="10">
        <f>+'[1]RIEPILOGO REGIONALE PRIMARIA'!AV108</f>
        <v>405</v>
      </c>
    </row>
    <row r="110" spans="1:14" x14ac:dyDescent="0.3">
      <c r="A110" s="9" t="str">
        <f>+'[1]RIEPILOGO REGIONALE PRIMARIA'!A109</f>
        <v>Macerata</v>
      </c>
      <c r="B110" s="9" t="str">
        <f>+'[1]RIEPILOGO REGIONALE PRIMARIA'!B109</f>
        <v>AMBITO 7</v>
      </c>
      <c r="C110" s="9" t="str">
        <f>+'[1]RIEPILOGO REGIONALE PRIMARIA'!C109</f>
        <v>PRIMARIA</v>
      </c>
      <c r="D110" s="9" t="str">
        <f>+'[1]RIEPILOGO REGIONALE PRIMARIA'!D109</f>
        <v>MCIC82900E</v>
      </c>
      <c r="E110" s="9" t="str">
        <f>+'[1]RIEPILOGO REGIONALE PRIMARIA'!E109</f>
        <v>ENRICO MEDI PORTO RECANATI</v>
      </c>
      <c r="F110" s="10">
        <f>+'[1]RIEPILOGO REGIONALE PRIMARIA'!Y109</f>
        <v>8</v>
      </c>
      <c r="G110" s="10">
        <f>+'[1]RIEPILOGO REGIONALE PRIMARIA'!Z109</f>
        <v>1</v>
      </c>
      <c r="H110" s="10">
        <f t="shared" si="4"/>
        <v>9</v>
      </c>
      <c r="I110" s="10">
        <f t="shared" si="5"/>
        <v>198</v>
      </c>
      <c r="J110" s="10">
        <f>+'[1]RIEPILOGO REGIONALE PRIMARIA'!AP109</f>
        <v>142</v>
      </c>
      <c r="K110" s="10">
        <f>+'[1]RIEPILOGO REGIONALE PRIMARIA'!AY109</f>
        <v>17</v>
      </c>
      <c r="L110" s="10">
        <f>+'[1]RIEPILOGO REGIONALE PRIMARIA'!BA109</f>
        <v>357</v>
      </c>
      <c r="M110" s="10">
        <f>+'[1]RIEPILOGO REGIONALE PRIMARIA'!AU109</f>
        <v>20</v>
      </c>
      <c r="N110" s="10">
        <f>+'[1]RIEPILOGO REGIONALE PRIMARIA'!AV109</f>
        <v>357</v>
      </c>
    </row>
    <row r="111" spans="1:14" x14ac:dyDescent="0.3">
      <c r="A111" s="9" t="str">
        <f>+'[1]RIEPILOGO REGIONALE PRIMARIA'!A110</f>
        <v>Macerata</v>
      </c>
      <c r="B111" s="9" t="str">
        <f>+'[1]RIEPILOGO REGIONALE PRIMARIA'!B110</f>
        <v>AMBITO 7</v>
      </c>
      <c r="C111" s="9" t="str">
        <f>+'[1]RIEPILOGO REGIONALE PRIMARIA'!C110</f>
        <v>PRIMARIA</v>
      </c>
      <c r="D111" s="9" t="str">
        <f>+'[1]RIEPILOGO REGIONALE PRIMARIA'!D110</f>
        <v>MCIC83000P</v>
      </c>
      <c r="E111" s="9" t="str">
        <f>+'[1]RIEPILOGO REGIONALE PRIMARIA'!E110</f>
        <v>S. AGOSTINO CIVITANOVA MARCHE</v>
      </c>
      <c r="F111" s="10">
        <f>+'[1]RIEPILOGO REGIONALE PRIMARIA'!Y110</f>
        <v>8</v>
      </c>
      <c r="G111" s="10">
        <f>+'[1]RIEPILOGO REGIONALE PRIMARIA'!Z110</f>
        <v>1</v>
      </c>
      <c r="H111" s="10">
        <f t="shared" si="4"/>
        <v>9</v>
      </c>
      <c r="I111" s="10">
        <f t="shared" si="5"/>
        <v>198</v>
      </c>
      <c r="J111" s="10">
        <f>+'[1]RIEPILOGO REGIONALE PRIMARIA'!AP110</f>
        <v>142</v>
      </c>
      <c r="K111" s="10">
        <f>+'[1]RIEPILOGO REGIONALE PRIMARIA'!AY110</f>
        <v>11</v>
      </c>
      <c r="L111" s="10">
        <f>+'[1]RIEPILOGO REGIONALE PRIMARIA'!BA110</f>
        <v>351</v>
      </c>
      <c r="M111" s="10">
        <f>+'[1]RIEPILOGO REGIONALE PRIMARIA'!AU110</f>
        <v>24</v>
      </c>
      <c r="N111" s="10">
        <f>+'[1]RIEPILOGO REGIONALE PRIMARIA'!AV110</f>
        <v>351</v>
      </c>
    </row>
    <row r="112" spans="1:14" x14ac:dyDescent="0.3">
      <c r="A112" s="9" t="str">
        <f>+'[1]RIEPILOGO REGIONALE PRIMARIA'!A111</f>
        <v>Macerata</v>
      </c>
      <c r="B112" s="9" t="str">
        <f>+'[1]RIEPILOGO REGIONALE PRIMARIA'!B111</f>
        <v>AMBITO 7</v>
      </c>
      <c r="C112" s="9" t="str">
        <f>+'[1]RIEPILOGO REGIONALE PRIMARIA'!C111</f>
        <v>PRIMARIA</v>
      </c>
      <c r="D112" s="9" t="str">
        <f>+'[1]RIEPILOGO REGIONALE PRIMARIA'!D111</f>
        <v>MCIC83100E</v>
      </c>
      <c r="E112" s="9" t="str">
        <f>+'[1]RIEPILOGO REGIONALE PRIMARIA'!E111</f>
        <v>NICOLA BADALONI</v>
      </c>
      <c r="F112" s="10">
        <f>+'[1]RIEPILOGO REGIONALE PRIMARIA'!Y111</f>
        <v>5</v>
      </c>
      <c r="G112" s="10">
        <f>+'[1]RIEPILOGO REGIONALE PRIMARIA'!Z111</f>
        <v>0</v>
      </c>
      <c r="H112" s="10">
        <f t="shared" si="4"/>
        <v>5</v>
      </c>
      <c r="I112" s="10">
        <f t="shared" si="5"/>
        <v>110</v>
      </c>
      <c r="J112" s="10">
        <f>+'[1]RIEPILOGO REGIONALE PRIMARIA'!AP111</f>
        <v>75</v>
      </c>
      <c r="K112" s="10">
        <f>+'[1]RIEPILOGO REGIONALE PRIMARIA'!AY111</f>
        <v>22</v>
      </c>
      <c r="L112" s="10">
        <f>+'[1]RIEPILOGO REGIONALE PRIMARIA'!BA111</f>
        <v>207</v>
      </c>
      <c r="M112" s="10">
        <f>+'[1]RIEPILOGO REGIONALE PRIMARIA'!AU111</f>
        <v>14</v>
      </c>
      <c r="N112" s="10">
        <f>+'[1]RIEPILOGO REGIONALE PRIMARIA'!AV111</f>
        <v>207</v>
      </c>
    </row>
    <row r="113" spans="1:14" x14ac:dyDescent="0.3">
      <c r="A113" s="9" t="str">
        <f>+'[1]RIEPILOGO REGIONALE PRIMARIA'!A112</f>
        <v>Macerata</v>
      </c>
      <c r="B113" s="9" t="str">
        <f>+'[1]RIEPILOGO REGIONALE PRIMARIA'!B112</f>
        <v>AMBITO 7</v>
      </c>
      <c r="C113" s="9" t="str">
        <f>+'[1]RIEPILOGO REGIONALE PRIMARIA'!C112</f>
        <v>PRIMARIA</v>
      </c>
      <c r="D113" s="9" t="str">
        <f>+'[1]RIEPILOGO REGIONALE PRIMARIA'!D112</f>
        <v>MCIC83200A</v>
      </c>
      <c r="E113" s="9" t="str">
        <f>+'[1]RIEPILOGO REGIONALE PRIMARIA'!E112</f>
        <v>BENIAMINO GIGLI</v>
      </c>
      <c r="F113" s="10">
        <f>+'[1]RIEPILOGO REGIONALE PRIMARIA'!Y112</f>
        <v>9</v>
      </c>
      <c r="G113" s="10">
        <f>+'[1]RIEPILOGO REGIONALE PRIMARIA'!Z112</f>
        <v>1</v>
      </c>
      <c r="H113" s="10">
        <f t="shared" si="4"/>
        <v>10</v>
      </c>
      <c r="I113" s="10">
        <f t="shared" si="5"/>
        <v>220</v>
      </c>
      <c r="J113" s="10">
        <f>+'[1]RIEPILOGO REGIONALE PRIMARIA'!AP112</f>
        <v>159</v>
      </c>
      <c r="K113" s="10">
        <f>+'[1]RIEPILOGO REGIONALE PRIMARIA'!AY112</f>
        <v>-25</v>
      </c>
      <c r="L113" s="10">
        <f>+'[1]RIEPILOGO REGIONALE PRIMARIA'!BA112</f>
        <v>354</v>
      </c>
      <c r="M113" s="10">
        <f>+'[1]RIEPILOGO REGIONALE PRIMARIA'!AU112</f>
        <v>19</v>
      </c>
      <c r="N113" s="10">
        <f>+'[1]RIEPILOGO REGIONALE PRIMARIA'!AV112</f>
        <v>354</v>
      </c>
    </row>
    <row r="114" spans="1:14" x14ac:dyDescent="0.3">
      <c r="A114" s="9" t="str">
        <f>+'[1]RIEPILOGO REGIONALE PRIMARIA'!A113</f>
        <v>Macerata</v>
      </c>
      <c r="B114" s="9" t="str">
        <f>+'[1]RIEPILOGO REGIONALE PRIMARIA'!B113</f>
        <v>AMBITO 7</v>
      </c>
      <c r="C114" s="9" t="str">
        <f>+'[1]RIEPILOGO REGIONALE PRIMARIA'!C113</f>
        <v>PRIMARIA</v>
      </c>
      <c r="D114" s="9" t="str">
        <f>+'[1]RIEPILOGO REGIONALE PRIMARIA'!D113</f>
        <v>MCIC833006</v>
      </c>
      <c r="E114" s="9" t="str">
        <f>+'[1]RIEPILOGO REGIONALE PRIMARIA'!E113</f>
        <v>DANTE ALIGHIERI MACERATA</v>
      </c>
      <c r="F114" s="10">
        <f>+'[1]RIEPILOGO REGIONALE PRIMARIA'!Y113</f>
        <v>9</v>
      </c>
      <c r="G114" s="10">
        <f>+'[1]RIEPILOGO REGIONALE PRIMARIA'!Z113</f>
        <v>1</v>
      </c>
      <c r="H114" s="10">
        <f t="shared" si="4"/>
        <v>10</v>
      </c>
      <c r="I114" s="10">
        <f t="shared" si="5"/>
        <v>220</v>
      </c>
      <c r="J114" s="10">
        <f>+'[1]RIEPILOGO REGIONALE PRIMARIA'!AP113</f>
        <v>127</v>
      </c>
      <c r="K114" s="10">
        <f>+'[1]RIEPILOGO REGIONALE PRIMARIA'!AY113</f>
        <v>0</v>
      </c>
      <c r="L114" s="10">
        <f>+'[1]RIEPILOGO REGIONALE PRIMARIA'!BA113</f>
        <v>347</v>
      </c>
      <c r="M114" s="10">
        <f>+'[1]RIEPILOGO REGIONALE PRIMARIA'!AU113</f>
        <v>22</v>
      </c>
      <c r="N114" s="10">
        <f>+'[1]RIEPILOGO REGIONALE PRIMARIA'!AV113</f>
        <v>347</v>
      </c>
    </row>
    <row r="115" spans="1:14" x14ac:dyDescent="0.3">
      <c r="A115" s="9" t="str">
        <f>+'[1]RIEPILOGO REGIONALE PRIMARIA'!A114</f>
        <v>Macerata</v>
      </c>
      <c r="B115" s="9" t="str">
        <f>+'[1]RIEPILOGO REGIONALE PRIMARIA'!B114</f>
        <v>AMBITO 7</v>
      </c>
      <c r="C115" s="9" t="str">
        <f>+'[1]RIEPILOGO REGIONALE PRIMARIA'!C114</f>
        <v>PRIMARIA</v>
      </c>
      <c r="D115" s="9" t="str">
        <f>+'[1]RIEPILOGO REGIONALE PRIMARIA'!D114</f>
        <v>MCIC834002</v>
      </c>
      <c r="E115" s="9" t="str">
        <f>+'[1]RIEPILOGO REGIONALE PRIMARIA'!E114</f>
        <v>VIA REGINA ELENA</v>
      </c>
      <c r="F115" s="10">
        <f>+'[1]RIEPILOGO REGIONALE PRIMARIA'!Y114</f>
        <v>7</v>
      </c>
      <c r="G115" s="10">
        <f>+'[1]RIEPILOGO REGIONALE PRIMARIA'!Z114</f>
        <v>0</v>
      </c>
      <c r="H115" s="10">
        <f t="shared" si="4"/>
        <v>7</v>
      </c>
      <c r="I115" s="10">
        <f t="shared" si="5"/>
        <v>154</v>
      </c>
      <c r="J115" s="10">
        <f>+'[1]RIEPILOGO REGIONALE PRIMARIA'!AP114</f>
        <v>116</v>
      </c>
      <c r="K115" s="10">
        <f>+'[1]RIEPILOGO REGIONALE PRIMARIA'!AY114</f>
        <v>0</v>
      </c>
      <c r="L115" s="10">
        <f>+'[1]RIEPILOGO REGIONALE PRIMARIA'!BA114</f>
        <v>270</v>
      </c>
      <c r="M115" s="10">
        <f>+'[1]RIEPILOGO REGIONALE PRIMARIA'!AU114</f>
        <v>17</v>
      </c>
      <c r="N115" s="10">
        <f>+'[1]RIEPILOGO REGIONALE PRIMARIA'!AV114</f>
        <v>270</v>
      </c>
    </row>
    <row r="116" spans="1:14" x14ac:dyDescent="0.3">
      <c r="A116" s="9" t="str">
        <f>+'[1]RIEPILOGO REGIONALE PRIMARIA'!A115</f>
        <v>Macerata</v>
      </c>
      <c r="B116" s="9" t="str">
        <f>+'[1]RIEPILOGO REGIONALE PRIMARIA'!B115</f>
        <v>AMBITO 7</v>
      </c>
      <c r="C116" s="9" t="str">
        <f>+'[1]RIEPILOGO REGIONALE PRIMARIA'!C115</f>
        <v>PRIMARIA</v>
      </c>
      <c r="D116" s="9" t="str">
        <f>+'[1]RIEPILOGO REGIONALE PRIMARIA'!D115</f>
        <v>MCIC83500T</v>
      </c>
      <c r="E116" s="9" t="str">
        <f>+'[1]RIEPILOGO REGIONALE PRIMARIA'!E115</f>
        <v>VIA TACITO</v>
      </c>
      <c r="F116" s="10">
        <f>+'[1]RIEPILOGO REGIONALE PRIMARIA'!Y115</f>
        <v>9</v>
      </c>
      <c r="G116" s="10">
        <f>+'[1]RIEPILOGO REGIONALE PRIMARIA'!Z115</f>
        <v>1</v>
      </c>
      <c r="H116" s="10">
        <f t="shared" si="4"/>
        <v>10</v>
      </c>
      <c r="I116" s="10">
        <f t="shared" si="5"/>
        <v>220</v>
      </c>
      <c r="J116" s="10">
        <f>+'[1]RIEPILOGO REGIONALE PRIMARIA'!AP115</f>
        <v>155</v>
      </c>
      <c r="K116" s="10">
        <f>+'[1]RIEPILOGO REGIONALE PRIMARIA'!AY115</f>
        <v>0</v>
      </c>
      <c r="L116" s="10">
        <f>+'[1]RIEPILOGO REGIONALE PRIMARIA'!BA115</f>
        <v>375</v>
      </c>
      <c r="M116" s="10">
        <f>+'[1]RIEPILOGO REGIONALE PRIMARIA'!AU115</f>
        <v>24</v>
      </c>
      <c r="N116" s="10">
        <f>+'[1]RIEPILOGO REGIONALE PRIMARIA'!AV115</f>
        <v>375</v>
      </c>
    </row>
    <row r="117" spans="1:14" x14ac:dyDescent="0.3">
      <c r="A117" s="9" t="str">
        <f>+'[1]RIEPILOGO REGIONALE PRIMARIA'!A116</f>
        <v>Macerata</v>
      </c>
      <c r="B117" s="9" t="str">
        <f>+'[1]RIEPILOGO REGIONALE PRIMARIA'!B116</f>
        <v>AMBITO 7</v>
      </c>
      <c r="C117" s="9" t="str">
        <f>+'[1]RIEPILOGO REGIONALE PRIMARIA'!C116</f>
        <v>PRIMARIA</v>
      </c>
      <c r="D117" s="9" t="str">
        <f>+'[1]RIEPILOGO REGIONALE PRIMARIA'!D116</f>
        <v>MCIC83600N</v>
      </c>
      <c r="E117" s="9" t="str">
        <f>+'[1]RIEPILOGO REGIONALE PRIMARIA'!E116</f>
        <v>VIA UGO BASSI</v>
      </c>
      <c r="F117" s="10">
        <f>+'[1]RIEPILOGO REGIONALE PRIMARIA'!Y116</f>
        <v>10</v>
      </c>
      <c r="G117" s="10">
        <f>+'[1]RIEPILOGO REGIONALE PRIMARIA'!Z116</f>
        <v>1</v>
      </c>
      <c r="H117" s="10">
        <f t="shared" si="4"/>
        <v>11</v>
      </c>
      <c r="I117" s="10">
        <f t="shared" si="5"/>
        <v>242</v>
      </c>
      <c r="J117" s="10">
        <f>+'[1]RIEPILOGO REGIONALE PRIMARIA'!AP116</f>
        <v>149</v>
      </c>
      <c r="K117" s="10">
        <f>+'[1]RIEPILOGO REGIONALE PRIMARIA'!AY116</f>
        <v>0</v>
      </c>
      <c r="L117" s="10">
        <f>+'[1]RIEPILOGO REGIONALE PRIMARIA'!BA116</f>
        <v>391</v>
      </c>
      <c r="M117" s="10">
        <f>+'[1]RIEPILOGO REGIONALE PRIMARIA'!AU116</f>
        <v>26</v>
      </c>
      <c r="N117" s="10">
        <f>+'[1]RIEPILOGO REGIONALE PRIMARIA'!AV116</f>
        <v>391</v>
      </c>
    </row>
    <row r="118" spans="1:14" x14ac:dyDescent="0.3">
      <c r="A118" s="9" t="str">
        <f>+'[1]RIEPILOGO REGIONALE PRIMARIA'!A117</f>
        <v>Macerata</v>
      </c>
      <c r="B118" s="9" t="str">
        <f>+'[1]RIEPILOGO REGIONALE PRIMARIA'!B117</f>
        <v>AMBITO 7</v>
      </c>
      <c r="C118" s="9" t="str">
        <f>+'[1]RIEPILOGO REGIONALE PRIMARIA'!C117</f>
        <v>PRIMARIA</v>
      </c>
      <c r="D118" s="9" t="str">
        <f>+'[1]RIEPILOGO REGIONALE PRIMARIA'!D117</f>
        <v>MCIC83700D</v>
      </c>
      <c r="E118" s="9" t="str">
        <f>+'[1]RIEPILOGO REGIONALE PRIMARIA'!E117</f>
        <v>LUIGI LANZI</v>
      </c>
      <c r="F118" s="10">
        <f>+'[1]RIEPILOGO REGIONALE PRIMARIA'!Y117</f>
        <v>3</v>
      </c>
      <c r="G118" s="10">
        <f>+'[1]RIEPILOGO REGIONALE PRIMARIA'!Z117</f>
        <v>0</v>
      </c>
      <c r="H118" s="10">
        <f t="shared" si="4"/>
        <v>3</v>
      </c>
      <c r="I118" s="10">
        <f t="shared" si="5"/>
        <v>66</v>
      </c>
      <c r="J118" s="10">
        <f>+'[1]RIEPILOGO REGIONALE PRIMARIA'!AP117</f>
        <v>61</v>
      </c>
      <c r="K118" s="10">
        <f>+'[1]RIEPILOGO REGIONALE PRIMARIA'!AY117</f>
        <v>22</v>
      </c>
      <c r="L118" s="10">
        <f>+'[1]RIEPILOGO REGIONALE PRIMARIA'!BA117</f>
        <v>149</v>
      </c>
      <c r="M118" s="10">
        <f>+'[1]RIEPILOGO REGIONALE PRIMARIA'!AU117</f>
        <v>9</v>
      </c>
      <c r="N118" s="10">
        <f>+'[1]RIEPILOGO REGIONALE PRIMARIA'!AV117</f>
        <v>149</v>
      </c>
    </row>
    <row r="119" spans="1:14" x14ac:dyDescent="0.3">
      <c r="A119" s="9" t="str">
        <f>+'[1]RIEPILOGO REGIONALE PRIMARIA'!A118</f>
        <v>Macerata</v>
      </c>
      <c r="B119" s="9" t="str">
        <f>+'[1]RIEPILOGO REGIONALE PRIMARIA'!B118</f>
        <v>AMBITO 7</v>
      </c>
      <c r="C119" s="9" t="str">
        <f>+'[1]RIEPILOGO REGIONALE PRIMARIA'!C118</f>
        <v>PRIMARIA</v>
      </c>
      <c r="D119" s="9" t="str">
        <f>+'[1]RIEPILOGO REGIONALE PRIMARIA'!D118</f>
        <v>MCMM05300C</v>
      </c>
      <c r="E119" s="9" t="str">
        <f>+'[1]RIEPILOGO REGIONALE PRIMARIA'!E118</f>
        <v>CPIA SEDE MACERATA</v>
      </c>
      <c r="F119" s="10">
        <f>+'[1]RIEPILOGO REGIONALE PRIMARIA'!Y118</f>
        <v>0</v>
      </c>
      <c r="G119" s="10">
        <f>+'[1]RIEPILOGO REGIONALE PRIMARIA'!Z118</f>
        <v>0</v>
      </c>
      <c r="H119" s="10">
        <f t="shared" si="4"/>
        <v>0</v>
      </c>
      <c r="I119" s="10">
        <f t="shared" si="5"/>
        <v>0</v>
      </c>
      <c r="J119" s="10">
        <f>+'[1]RIEPILOGO REGIONALE PRIMARIA'!AP118</f>
        <v>0</v>
      </c>
      <c r="K119" s="10">
        <f>+'[1]RIEPILOGO REGIONALE PRIMARIA'!AY118</f>
        <v>0</v>
      </c>
      <c r="L119" s="10">
        <f>+'[1]RIEPILOGO REGIONALE PRIMARIA'!BA118</f>
        <v>0</v>
      </c>
      <c r="M119" s="10">
        <f>+'[1]RIEPILOGO REGIONALE PRIMARIA'!AU118</f>
        <v>0</v>
      </c>
      <c r="N119" s="10">
        <f>+'[1]RIEPILOGO REGIONALE PRIMARIA'!AV118</f>
        <v>0</v>
      </c>
    </row>
    <row r="120" spans="1:14" x14ac:dyDescent="0.3">
      <c r="A120" s="9" t="str">
        <f>+'[1]RIEPILOGO REGIONALE PRIMARIA'!A119</f>
        <v>Pesaro E Urbino</v>
      </c>
      <c r="B120" s="9" t="str">
        <f>+'[1]RIEPILOGO REGIONALE PRIMARIA'!B119</f>
        <v>AMBITO 10</v>
      </c>
      <c r="C120" s="9" t="str">
        <f>+'[1]RIEPILOGO REGIONALE PRIMARIA'!C119</f>
        <v>PRIMARIA</v>
      </c>
      <c r="D120" s="9" t="str">
        <f>+'[1]RIEPILOGO REGIONALE PRIMARIA'!D119</f>
        <v>PSEE015007</v>
      </c>
      <c r="E120" s="9" t="str">
        <f>+'[1]RIEPILOGO REGIONALE PRIMARIA'!E119</f>
        <v>FANO SAN LAZZARO</v>
      </c>
      <c r="F120" s="10">
        <f>+'[1]RIEPILOGO REGIONALE PRIMARIA'!Y119</f>
        <v>11</v>
      </c>
      <c r="G120" s="10">
        <f>+'[1]RIEPILOGO REGIONALE PRIMARIA'!Z119</f>
        <v>1</v>
      </c>
      <c r="H120" s="10">
        <f t="shared" si="4"/>
        <v>12</v>
      </c>
      <c r="I120" s="10">
        <f t="shared" si="5"/>
        <v>264</v>
      </c>
      <c r="J120" s="10">
        <f>+'[1]RIEPILOGO REGIONALE PRIMARIA'!AP119</f>
        <v>287</v>
      </c>
      <c r="K120" s="10">
        <f>+'[1]RIEPILOGO REGIONALE PRIMARIA'!AY119</f>
        <v>15</v>
      </c>
      <c r="L120" s="10">
        <f>+'[1]RIEPILOGO REGIONALE PRIMARIA'!BA119</f>
        <v>566</v>
      </c>
      <c r="M120" s="10">
        <f>+'[1]RIEPILOGO REGIONALE PRIMARIA'!AU119</f>
        <v>35</v>
      </c>
      <c r="N120" s="10">
        <f>+'[1]RIEPILOGO REGIONALE PRIMARIA'!AV119</f>
        <v>566</v>
      </c>
    </row>
    <row r="121" spans="1:14" x14ac:dyDescent="0.3">
      <c r="A121" s="9" t="str">
        <f>+'[1]RIEPILOGO REGIONALE PRIMARIA'!A120</f>
        <v>Pesaro E Urbino</v>
      </c>
      <c r="B121" s="9" t="str">
        <f>+'[1]RIEPILOGO REGIONALE PRIMARIA'!B120</f>
        <v>AMBITO 10</v>
      </c>
      <c r="C121" s="9" t="str">
        <f>+'[1]RIEPILOGO REGIONALE PRIMARIA'!C120</f>
        <v>PRIMARIA</v>
      </c>
      <c r="D121" s="9" t="str">
        <f>+'[1]RIEPILOGO REGIONALE PRIMARIA'!D120</f>
        <v>PSEE03900Q</v>
      </c>
      <c r="E121" s="9" t="str">
        <f>+'[1]RIEPILOGO REGIONALE PRIMARIA'!E120</f>
        <v>CD FANO S.ORSO</v>
      </c>
      <c r="F121" s="10">
        <f>+'[1]RIEPILOGO REGIONALE PRIMARIA'!Y120</f>
        <v>11</v>
      </c>
      <c r="G121" s="10">
        <f>+'[1]RIEPILOGO REGIONALE PRIMARIA'!Z120</f>
        <v>1</v>
      </c>
      <c r="H121" s="10">
        <f t="shared" si="4"/>
        <v>12</v>
      </c>
      <c r="I121" s="10">
        <f t="shared" si="5"/>
        <v>264</v>
      </c>
      <c r="J121" s="10">
        <f>+'[1]RIEPILOGO REGIONALE PRIMARIA'!AP120</f>
        <v>277</v>
      </c>
      <c r="K121" s="10">
        <f>+'[1]RIEPILOGO REGIONALE PRIMARIA'!AY120</f>
        <v>11</v>
      </c>
      <c r="L121" s="10">
        <f>+'[1]RIEPILOGO REGIONALE PRIMARIA'!BA120</f>
        <v>552</v>
      </c>
      <c r="M121" s="10">
        <f>+'[1]RIEPILOGO REGIONALE PRIMARIA'!AU120</f>
        <v>34</v>
      </c>
      <c r="N121" s="10">
        <f>+'[1]RIEPILOGO REGIONALE PRIMARIA'!AV120</f>
        <v>552</v>
      </c>
    </row>
    <row r="122" spans="1:14" x14ac:dyDescent="0.3">
      <c r="A122" s="9" t="str">
        <f>+'[1]RIEPILOGO REGIONALE PRIMARIA'!A121</f>
        <v>Pesaro E Urbino</v>
      </c>
      <c r="B122" s="9" t="str">
        <f>+'[1]RIEPILOGO REGIONALE PRIMARIA'!B121</f>
        <v>AMBITO 9</v>
      </c>
      <c r="C122" s="9" t="str">
        <f>+'[1]RIEPILOGO REGIONALE PRIMARIA'!C121</f>
        <v>PRIMARIA</v>
      </c>
      <c r="D122" s="9" t="str">
        <f>+'[1]RIEPILOGO REGIONALE PRIMARIA'!D121</f>
        <v>PSIC80300V</v>
      </c>
      <c r="E122" s="9" t="str">
        <f>+'[1]RIEPILOGO REGIONALE PRIMARIA'!E121</f>
        <v xml:space="preserve">MERCATINO CONCA  R.SANZIO </v>
      </c>
      <c r="F122" s="10">
        <f>+'[1]RIEPILOGO REGIONALE PRIMARIA'!Y121</f>
        <v>1</v>
      </c>
      <c r="G122" s="10">
        <f>+'[1]RIEPILOGO REGIONALE PRIMARIA'!Z121</f>
        <v>0</v>
      </c>
      <c r="H122" s="10">
        <f t="shared" si="4"/>
        <v>1</v>
      </c>
      <c r="I122" s="10">
        <f t="shared" si="5"/>
        <v>22</v>
      </c>
      <c r="J122" s="10">
        <f>+'[1]RIEPILOGO REGIONALE PRIMARIA'!AP121</f>
        <v>42</v>
      </c>
      <c r="K122" s="10">
        <f>+'[1]RIEPILOGO REGIONALE PRIMARIA'!AY121</f>
        <v>11</v>
      </c>
      <c r="L122" s="10">
        <f>+'[1]RIEPILOGO REGIONALE PRIMARIA'!BA121</f>
        <v>75</v>
      </c>
      <c r="M122" s="10">
        <f>+'[1]RIEPILOGO REGIONALE PRIMARIA'!AU121</f>
        <v>5</v>
      </c>
      <c r="N122" s="10">
        <f>+'[1]RIEPILOGO REGIONALE PRIMARIA'!AV121</f>
        <v>75</v>
      </c>
    </row>
    <row r="123" spans="1:14" x14ac:dyDescent="0.3">
      <c r="A123" s="9" t="str">
        <f>+'[1]RIEPILOGO REGIONALE PRIMARIA'!A122</f>
        <v>Pesaro E Urbino</v>
      </c>
      <c r="B123" s="9" t="str">
        <f>+'[1]RIEPILOGO REGIONALE PRIMARIA'!B122</f>
        <v>AMBITO 9</v>
      </c>
      <c r="C123" s="9" t="str">
        <f>+'[1]RIEPILOGO REGIONALE PRIMARIA'!C122</f>
        <v>PRIMARIA</v>
      </c>
      <c r="D123" s="9" t="str">
        <f>+'[1]RIEPILOGO REGIONALE PRIMARIA'!D122</f>
        <v>PSIC80400P</v>
      </c>
      <c r="E123" s="9" t="str">
        <f>+'[1]RIEPILOGO REGIONALE PRIMARIA'!E122</f>
        <v>S.ANGELO IN VADO</v>
      </c>
      <c r="F123" s="10">
        <f>+'[1]RIEPILOGO REGIONALE PRIMARIA'!Y122</f>
        <v>2</v>
      </c>
      <c r="G123" s="10">
        <f>+'[1]RIEPILOGO REGIONALE PRIMARIA'!Z122</f>
        <v>0</v>
      </c>
      <c r="H123" s="10">
        <f t="shared" si="4"/>
        <v>2</v>
      </c>
      <c r="I123" s="10">
        <f t="shared" si="5"/>
        <v>44</v>
      </c>
      <c r="J123" s="10">
        <f>+'[1]RIEPILOGO REGIONALE PRIMARIA'!AP122</f>
        <v>40</v>
      </c>
      <c r="K123" s="10">
        <f>+'[1]RIEPILOGO REGIONALE PRIMARIA'!AY122</f>
        <v>25</v>
      </c>
      <c r="L123" s="10">
        <f>+'[1]RIEPILOGO REGIONALE PRIMARIA'!BA122</f>
        <v>109</v>
      </c>
      <c r="M123" s="10">
        <f>+'[1]RIEPILOGO REGIONALE PRIMARIA'!AU122</f>
        <v>7</v>
      </c>
      <c r="N123" s="10">
        <f>+'[1]RIEPILOGO REGIONALE PRIMARIA'!AV122</f>
        <v>109</v>
      </c>
    </row>
    <row r="124" spans="1:14" x14ac:dyDescent="0.3">
      <c r="A124" s="9" t="str">
        <f>+'[1]RIEPILOGO REGIONALE PRIMARIA'!A123</f>
        <v>Pesaro E Urbino</v>
      </c>
      <c r="B124" s="9" t="str">
        <f>+'[1]RIEPILOGO REGIONALE PRIMARIA'!B123</f>
        <v>AMBITO 9</v>
      </c>
      <c r="C124" s="9" t="str">
        <f>+'[1]RIEPILOGO REGIONALE PRIMARIA'!C123</f>
        <v>PRIMARIA</v>
      </c>
      <c r="D124" s="9" t="str">
        <f>+'[1]RIEPILOGO REGIONALE PRIMARIA'!D123</f>
        <v>PSIC80500E</v>
      </c>
      <c r="E124" s="9" t="str">
        <f>+'[1]RIEPILOGO REGIONALE PRIMARIA'!E123</f>
        <v xml:space="preserve">AUDITORE  ANNA FRANK </v>
      </c>
      <c r="F124" s="10">
        <f>+'[1]RIEPILOGO REGIONALE PRIMARIA'!Y123</f>
        <v>3</v>
      </c>
      <c r="G124" s="10">
        <f>+'[1]RIEPILOGO REGIONALE PRIMARIA'!Z123</f>
        <v>0</v>
      </c>
      <c r="H124" s="10">
        <f t="shared" si="4"/>
        <v>3</v>
      </c>
      <c r="I124" s="10">
        <f t="shared" si="5"/>
        <v>66</v>
      </c>
      <c r="J124" s="10">
        <f>+'[1]RIEPILOGO REGIONALE PRIMARIA'!AP123</f>
        <v>66</v>
      </c>
      <c r="K124" s="10">
        <f>+'[1]RIEPILOGO REGIONALE PRIMARIA'!AY123</f>
        <v>24</v>
      </c>
      <c r="L124" s="10">
        <f>+'[1]RIEPILOGO REGIONALE PRIMARIA'!BA123</f>
        <v>156</v>
      </c>
      <c r="M124" s="10">
        <f>+'[1]RIEPILOGO REGIONALE PRIMARIA'!AU123</f>
        <v>10</v>
      </c>
      <c r="N124" s="10">
        <f>+'[1]RIEPILOGO REGIONALE PRIMARIA'!AV123</f>
        <v>156</v>
      </c>
    </row>
    <row r="125" spans="1:14" x14ac:dyDescent="0.3">
      <c r="A125" s="9" t="str">
        <f>+'[1]RIEPILOGO REGIONALE PRIMARIA'!A124</f>
        <v>Pesaro E Urbino</v>
      </c>
      <c r="B125" s="9" t="str">
        <f>+'[1]RIEPILOGO REGIONALE PRIMARIA'!B124</f>
        <v>AMBITO 10</v>
      </c>
      <c r="C125" s="9" t="str">
        <f>+'[1]RIEPILOGO REGIONALE PRIMARIA'!C124</f>
        <v>PRIMARIA</v>
      </c>
      <c r="D125" s="9" t="str">
        <f>+'[1]RIEPILOGO REGIONALE PRIMARIA'!D124</f>
        <v>PSIC807006</v>
      </c>
      <c r="E125" s="9" t="str">
        <f>+'[1]RIEPILOGO REGIONALE PRIMARIA'!E124</f>
        <v xml:space="preserve">ACQUALAGNA  E.MATTEI </v>
      </c>
      <c r="F125" s="10">
        <f>+'[1]RIEPILOGO REGIONALE PRIMARIA'!Y124</f>
        <v>2</v>
      </c>
      <c r="G125" s="10">
        <f>+'[1]RIEPILOGO REGIONALE PRIMARIA'!Z124</f>
        <v>0</v>
      </c>
      <c r="H125" s="10">
        <f t="shared" si="4"/>
        <v>2</v>
      </c>
      <c r="I125" s="10">
        <f t="shared" si="5"/>
        <v>44</v>
      </c>
      <c r="J125" s="10">
        <f>+'[1]RIEPILOGO REGIONALE PRIMARIA'!AP124</f>
        <v>32</v>
      </c>
      <c r="K125" s="10">
        <f>+'[1]RIEPILOGO REGIONALE PRIMARIA'!AY124</f>
        <v>0</v>
      </c>
      <c r="L125" s="10">
        <f>+'[1]RIEPILOGO REGIONALE PRIMARIA'!BA124</f>
        <v>76</v>
      </c>
      <c r="M125" s="10">
        <f>+'[1]RIEPILOGO REGIONALE PRIMARIA'!AU124</f>
        <v>5</v>
      </c>
      <c r="N125" s="10">
        <f>+'[1]RIEPILOGO REGIONALE PRIMARIA'!AV124</f>
        <v>76</v>
      </c>
    </row>
    <row r="126" spans="1:14" x14ac:dyDescent="0.3">
      <c r="A126" s="9" t="str">
        <f>+'[1]RIEPILOGO REGIONALE PRIMARIA'!A125</f>
        <v>Pesaro E Urbino</v>
      </c>
      <c r="B126" s="9" t="str">
        <f>+'[1]RIEPILOGO REGIONALE PRIMARIA'!B125</f>
        <v>AMBITO 10</v>
      </c>
      <c r="C126" s="9" t="str">
        <f>+'[1]RIEPILOGO REGIONALE PRIMARIA'!C125</f>
        <v>PRIMARIA</v>
      </c>
      <c r="D126" s="9" t="str">
        <f>+'[1]RIEPILOGO REGIONALE PRIMARIA'!D125</f>
        <v>PSIC808002</v>
      </c>
      <c r="E126" s="9" t="str">
        <f>+'[1]RIEPILOGO REGIONALE PRIMARIA'!E125</f>
        <v xml:space="preserve">APECCHIO  SCIPIONE LAPI </v>
      </c>
      <c r="F126" s="10">
        <f>+'[1]RIEPILOGO REGIONALE PRIMARIA'!Y125</f>
        <v>2</v>
      </c>
      <c r="G126" s="10">
        <f>+'[1]RIEPILOGO REGIONALE PRIMARIA'!Z125</f>
        <v>0</v>
      </c>
      <c r="H126" s="10">
        <f t="shared" si="4"/>
        <v>2</v>
      </c>
      <c r="I126" s="10">
        <f t="shared" si="5"/>
        <v>44</v>
      </c>
      <c r="J126" s="10">
        <f>+'[1]RIEPILOGO REGIONALE PRIMARIA'!AP125</f>
        <v>45</v>
      </c>
      <c r="K126" s="10">
        <f>+'[1]RIEPILOGO REGIONALE PRIMARIA'!AY125</f>
        <v>0</v>
      </c>
      <c r="L126" s="10">
        <f>+'[1]RIEPILOGO REGIONALE PRIMARIA'!BA125</f>
        <v>89</v>
      </c>
      <c r="M126" s="10">
        <f>+'[1]RIEPILOGO REGIONALE PRIMARIA'!AU125</f>
        <v>5</v>
      </c>
      <c r="N126" s="10">
        <f>+'[1]RIEPILOGO REGIONALE PRIMARIA'!AV125</f>
        <v>89</v>
      </c>
    </row>
    <row r="127" spans="1:14" x14ac:dyDescent="0.3">
      <c r="A127" s="9" t="str">
        <f>+'[1]RIEPILOGO REGIONALE PRIMARIA'!A126</f>
        <v>Pesaro E Urbino</v>
      </c>
      <c r="B127" s="9" t="str">
        <f>+'[1]RIEPILOGO REGIONALE PRIMARIA'!B126</f>
        <v>AMBITO 9</v>
      </c>
      <c r="C127" s="9" t="str">
        <f>+'[1]RIEPILOGO REGIONALE PRIMARIA'!C126</f>
        <v>PRIMARIA</v>
      </c>
      <c r="D127" s="9" t="str">
        <f>+'[1]RIEPILOGO REGIONALE PRIMARIA'!D126</f>
        <v>PSIC80900T</v>
      </c>
      <c r="E127" s="9" t="str">
        <f>+'[1]RIEPILOGO REGIONALE PRIMARIA'!E126</f>
        <v xml:space="preserve">SASSOCORVARO  A. BATTELLI </v>
      </c>
      <c r="F127" s="10">
        <f>+'[1]RIEPILOGO REGIONALE PRIMARIA'!Y126</f>
        <v>1</v>
      </c>
      <c r="G127" s="10">
        <f>+'[1]RIEPILOGO REGIONALE PRIMARIA'!Z126</f>
        <v>0</v>
      </c>
      <c r="H127" s="10">
        <f t="shared" si="4"/>
        <v>1</v>
      </c>
      <c r="I127" s="10">
        <f t="shared" si="5"/>
        <v>22</v>
      </c>
      <c r="J127" s="10">
        <f>+'[1]RIEPILOGO REGIONALE PRIMARIA'!AP126</f>
        <v>28</v>
      </c>
      <c r="K127" s="10">
        <f>+'[1]RIEPILOGO REGIONALE PRIMARIA'!AY126</f>
        <v>0</v>
      </c>
      <c r="L127" s="10">
        <f>+'[1]RIEPILOGO REGIONALE PRIMARIA'!BA126</f>
        <v>50</v>
      </c>
      <c r="M127" s="10">
        <f>+'[1]RIEPILOGO REGIONALE PRIMARIA'!AU126</f>
        <v>3</v>
      </c>
      <c r="N127" s="10">
        <f>+'[1]RIEPILOGO REGIONALE PRIMARIA'!AV126</f>
        <v>50</v>
      </c>
    </row>
    <row r="128" spans="1:14" x14ac:dyDescent="0.3">
      <c r="A128" s="9" t="str">
        <f>+'[1]RIEPILOGO REGIONALE PRIMARIA'!A127</f>
        <v>Pesaro E Urbino</v>
      </c>
      <c r="B128" s="9" t="str">
        <f>+'[1]RIEPILOGO REGIONALE PRIMARIA'!B127</f>
        <v>AMBITO 10</v>
      </c>
      <c r="C128" s="9" t="str">
        <f>+'[1]RIEPILOGO REGIONALE PRIMARIA'!C127</f>
        <v>PRIMARIA</v>
      </c>
      <c r="D128" s="9" t="str">
        <f>+'[1]RIEPILOGO REGIONALE PRIMARIA'!D127</f>
        <v>PSIC810002</v>
      </c>
      <c r="E128" s="9" t="str">
        <f>+'[1]RIEPILOGO REGIONALE PRIMARIA'!E127</f>
        <v xml:space="preserve">MONTEFELCINO  A. BUCCI </v>
      </c>
      <c r="F128" s="10">
        <f>+'[1]RIEPILOGO REGIONALE PRIMARIA'!Y127</f>
        <v>4</v>
      </c>
      <c r="G128" s="10">
        <f>+'[1]RIEPILOGO REGIONALE PRIMARIA'!Z127</f>
        <v>0</v>
      </c>
      <c r="H128" s="10">
        <f t="shared" si="4"/>
        <v>4</v>
      </c>
      <c r="I128" s="10">
        <f t="shared" si="5"/>
        <v>88</v>
      </c>
      <c r="J128" s="10">
        <f>+'[1]RIEPILOGO REGIONALE PRIMARIA'!AP127</f>
        <v>95</v>
      </c>
      <c r="K128" s="10">
        <f>+'[1]RIEPILOGO REGIONALE PRIMARIA'!AY127</f>
        <v>-11</v>
      </c>
      <c r="L128" s="10">
        <f>+'[1]RIEPILOGO REGIONALE PRIMARIA'!BA127</f>
        <v>172</v>
      </c>
      <c r="M128" s="10">
        <f>+'[1]RIEPILOGO REGIONALE PRIMARIA'!AU127</f>
        <v>12</v>
      </c>
      <c r="N128" s="10">
        <f>+'[1]RIEPILOGO REGIONALE PRIMARIA'!AV127</f>
        <v>172</v>
      </c>
    </row>
    <row r="129" spans="1:14" x14ac:dyDescent="0.3">
      <c r="A129" s="9" t="str">
        <f>+'[1]RIEPILOGO REGIONALE PRIMARIA'!A128</f>
        <v>Pesaro E Urbino</v>
      </c>
      <c r="B129" s="9" t="str">
        <f>+'[1]RIEPILOGO REGIONALE PRIMARIA'!B128</f>
        <v>AMBITO 9</v>
      </c>
      <c r="C129" s="9" t="str">
        <f>+'[1]RIEPILOGO REGIONALE PRIMARIA'!C128</f>
        <v>PRIMARIA</v>
      </c>
      <c r="D129" s="9" t="str">
        <f>+'[1]RIEPILOGO REGIONALE PRIMARIA'!D128</f>
        <v>PSIC81100T</v>
      </c>
      <c r="E129" s="9" t="str">
        <f>+'[1]RIEPILOGO REGIONALE PRIMARIA'!E128</f>
        <v>MACERATA FELTRIA</v>
      </c>
      <c r="F129" s="10">
        <f>+'[1]RIEPILOGO REGIONALE PRIMARIA'!Y128</f>
        <v>5</v>
      </c>
      <c r="G129" s="10">
        <f>+'[1]RIEPILOGO REGIONALE PRIMARIA'!Z128</f>
        <v>0</v>
      </c>
      <c r="H129" s="10">
        <f t="shared" si="4"/>
        <v>5</v>
      </c>
      <c r="I129" s="10">
        <f t="shared" si="5"/>
        <v>110</v>
      </c>
      <c r="J129" s="10">
        <f>+'[1]RIEPILOGO REGIONALE PRIMARIA'!AP128</f>
        <v>110</v>
      </c>
      <c r="K129" s="10">
        <f>+'[1]RIEPILOGO REGIONALE PRIMARIA'!AY128</f>
        <v>11</v>
      </c>
      <c r="L129" s="10">
        <f>+'[1]RIEPILOGO REGIONALE PRIMARIA'!BA128</f>
        <v>231</v>
      </c>
      <c r="M129" s="10">
        <f>+'[1]RIEPILOGO REGIONALE PRIMARIA'!AU128</f>
        <v>13</v>
      </c>
      <c r="N129" s="10">
        <f>+'[1]RIEPILOGO REGIONALE PRIMARIA'!AV128</f>
        <v>231</v>
      </c>
    </row>
    <row r="130" spans="1:14" x14ac:dyDescent="0.3">
      <c r="A130" s="9" t="str">
        <f>+'[1]RIEPILOGO REGIONALE PRIMARIA'!A129</f>
        <v>Pesaro E Urbino</v>
      </c>
      <c r="B130" s="9" t="str">
        <f>+'[1]RIEPILOGO REGIONALE PRIMARIA'!B129</f>
        <v>AMBITO 9</v>
      </c>
      <c r="C130" s="9" t="str">
        <f>+'[1]RIEPILOGO REGIONALE PRIMARIA'!C129</f>
        <v>PRIMARIA</v>
      </c>
      <c r="D130" s="9" t="str">
        <f>+'[1]RIEPILOGO REGIONALE PRIMARIA'!D129</f>
        <v>PSIC81200N</v>
      </c>
      <c r="E130" s="9" t="str">
        <f>+'[1]RIEPILOGO REGIONALE PRIMARIA'!E129</f>
        <v xml:space="preserve">GABICCE MARE  G.LANFRANCO </v>
      </c>
      <c r="F130" s="10">
        <f>+'[1]RIEPILOGO REGIONALE PRIMARIA'!Y129</f>
        <v>3</v>
      </c>
      <c r="G130" s="10">
        <f>+'[1]RIEPILOGO REGIONALE PRIMARIA'!Z129</f>
        <v>0</v>
      </c>
      <c r="H130" s="10">
        <f t="shared" si="4"/>
        <v>3</v>
      </c>
      <c r="I130" s="10">
        <f t="shared" si="5"/>
        <v>66</v>
      </c>
      <c r="J130" s="10">
        <f>+'[1]RIEPILOGO REGIONALE PRIMARIA'!AP129</f>
        <v>64</v>
      </c>
      <c r="K130" s="10">
        <f>+'[1]RIEPILOGO REGIONALE PRIMARIA'!AY129</f>
        <v>16</v>
      </c>
      <c r="L130" s="10">
        <f>+'[1]RIEPILOGO REGIONALE PRIMARIA'!BA129</f>
        <v>146</v>
      </c>
      <c r="M130" s="10">
        <f>+'[1]RIEPILOGO REGIONALE PRIMARIA'!AU129</f>
        <v>9</v>
      </c>
      <c r="N130" s="10">
        <f>+'[1]RIEPILOGO REGIONALE PRIMARIA'!AV129</f>
        <v>146</v>
      </c>
    </row>
    <row r="131" spans="1:14" x14ac:dyDescent="0.3">
      <c r="A131" s="9" t="str">
        <f>+'[1]RIEPILOGO REGIONALE PRIMARIA'!A130</f>
        <v>Pesaro E Urbino</v>
      </c>
      <c r="B131" s="9" t="str">
        <f>+'[1]RIEPILOGO REGIONALE PRIMARIA'!B130</f>
        <v>AMBITO 9</v>
      </c>
      <c r="C131" s="9" t="str">
        <f>+'[1]RIEPILOGO REGIONALE PRIMARIA'!C130</f>
        <v>PRIMARIA</v>
      </c>
      <c r="D131" s="9" t="str">
        <f>+'[1]RIEPILOGO REGIONALE PRIMARIA'!D130</f>
        <v>PSIC815005</v>
      </c>
      <c r="E131" s="9" t="str">
        <f>+'[1]RIEPILOGO REGIONALE PRIMARIA'!E130</f>
        <v>PIANDIMELETO</v>
      </c>
      <c r="F131" s="10">
        <f>+'[1]RIEPILOGO REGIONALE PRIMARIA'!Y130</f>
        <v>3</v>
      </c>
      <c r="G131" s="10">
        <f>+'[1]RIEPILOGO REGIONALE PRIMARIA'!Z130</f>
        <v>0</v>
      </c>
      <c r="H131" s="10">
        <f t="shared" si="4"/>
        <v>3</v>
      </c>
      <c r="I131" s="10">
        <f t="shared" si="5"/>
        <v>66</v>
      </c>
      <c r="J131" s="10">
        <f>+'[1]RIEPILOGO REGIONALE PRIMARIA'!AP130</f>
        <v>77</v>
      </c>
      <c r="K131" s="10">
        <f>+'[1]RIEPILOGO REGIONALE PRIMARIA'!AY130</f>
        <v>-22</v>
      </c>
      <c r="L131" s="10">
        <f>+'[1]RIEPILOGO REGIONALE PRIMARIA'!BA130</f>
        <v>121</v>
      </c>
      <c r="M131" s="10">
        <f>+'[1]RIEPILOGO REGIONALE PRIMARIA'!AU130</f>
        <v>8</v>
      </c>
      <c r="N131" s="10">
        <f>+'[1]RIEPILOGO REGIONALE PRIMARIA'!AV130</f>
        <v>121</v>
      </c>
    </row>
    <row r="132" spans="1:14" x14ac:dyDescent="0.3">
      <c r="A132" s="9" t="str">
        <f>+'[1]RIEPILOGO REGIONALE PRIMARIA'!A131</f>
        <v>Pesaro E Urbino</v>
      </c>
      <c r="B132" s="9" t="str">
        <f>+'[1]RIEPILOGO REGIONALE PRIMARIA'!B131</f>
        <v>AMBITO 10</v>
      </c>
      <c r="C132" s="9" t="str">
        <f>+'[1]RIEPILOGO REGIONALE PRIMARIA'!C131</f>
        <v>PRIMARIA</v>
      </c>
      <c r="D132" s="9" t="str">
        <f>+'[1]RIEPILOGO REGIONALE PRIMARIA'!D131</f>
        <v>PSIC816001</v>
      </c>
      <c r="E132" s="9" t="str">
        <f>+'[1]RIEPILOGO REGIONALE PRIMARIA'!E131</f>
        <v>FERMIGNANO D.BRAMANTE</v>
      </c>
      <c r="F132" s="10">
        <f>+'[1]RIEPILOGO REGIONALE PRIMARIA'!Y131</f>
        <v>3</v>
      </c>
      <c r="G132" s="10">
        <f>+'[1]RIEPILOGO REGIONALE PRIMARIA'!Z131</f>
        <v>0</v>
      </c>
      <c r="H132" s="10">
        <f t="shared" si="4"/>
        <v>3</v>
      </c>
      <c r="I132" s="10">
        <f t="shared" ref="I132:I158" si="6">(+F132+G132)*22</f>
        <v>66</v>
      </c>
      <c r="J132" s="10">
        <f>+'[1]RIEPILOGO REGIONALE PRIMARIA'!AP131</f>
        <v>88</v>
      </c>
      <c r="K132" s="10">
        <f>+'[1]RIEPILOGO REGIONALE PRIMARIA'!AY131</f>
        <v>-7</v>
      </c>
      <c r="L132" s="10">
        <f>+'[1]RIEPILOGO REGIONALE PRIMARIA'!BA131</f>
        <v>147</v>
      </c>
      <c r="M132" s="10">
        <f>+'[1]RIEPILOGO REGIONALE PRIMARIA'!AU131</f>
        <v>9</v>
      </c>
      <c r="N132" s="10">
        <f>+'[1]RIEPILOGO REGIONALE PRIMARIA'!AV131</f>
        <v>147</v>
      </c>
    </row>
    <row r="133" spans="1:14" x14ac:dyDescent="0.3">
      <c r="A133" s="9" t="str">
        <f>+'[1]RIEPILOGO REGIONALE PRIMARIA'!A132</f>
        <v>Pesaro E Urbino</v>
      </c>
      <c r="B133" s="9" t="str">
        <f>+'[1]RIEPILOGO REGIONALE PRIMARIA'!B132</f>
        <v>AMBITO 9</v>
      </c>
      <c r="C133" s="9" t="str">
        <f>+'[1]RIEPILOGO REGIONALE PRIMARIA'!C132</f>
        <v>PRIMARIA</v>
      </c>
      <c r="D133" s="9" t="str">
        <f>+'[1]RIEPILOGO REGIONALE PRIMARIA'!D132</f>
        <v>PSIC81700R</v>
      </c>
      <c r="E133" s="9" t="str">
        <f>+'[1]RIEPILOGO REGIONALE PRIMARIA'!E132</f>
        <v xml:space="preserve">PESARO  L.PIRANDELLO </v>
      </c>
      <c r="F133" s="10">
        <f>+'[1]RIEPILOGO REGIONALE PRIMARIA'!Y132</f>
        <v>10</v>
      </c>
      <c r="G133" s="10">
        <f>+'[1]RIEPILOGO REGIONALE PRIMARIA'!Z132</f>
        <v>1</v>
      </c>
      <c r="H133" s="10">
        <f t="shared" ref="H133:H158" si="7">+F133+G133</f>
        <v>11</v>
      </c>
      <c r="I133" s="10">
        <f t="shared" si="6"/>
        <v>242</v>
      </c>
      <c r="J133" s="10">
        <f>+'[1]RIEPILOGO REGIONALE PRIMARIA'!AP132</f>
        <v>256</v>
      </c>
      <c r="K133" s="10">
        <f>+'[1]RIEPILOGO REGIONALE PRIMARIA'!AY132</f>
        <v>-27</v>
      </c>
      <c r="L133" s="10">
        <f>+'[1]RIEPILOGO REGIONALE PRIMARIA'!BA132</f>
        <v>471</v>
      </c>
      <c r="M133" s="10">
        <f>+'[1]RIEPILOGO REGIONALE PRIMARIA'!AU132</f>
        <v>30</v>
      </c>
      <c r="N133" s="10">
        <f>+'[1]RIEPILOGO REGIONALE PRIMARIA'!AV132</f>
        <v>471</v>
      </c>
    </row>
    <row r="134" spans="1:14" x14ac:dyDescent="0.3">
      <c r="A134" s="9" t="str">
        <f>+'[1]RIEPILOGO REGIONALE PRIMARIA'!A133</f>
        <v>Pesaro E Urbino</v>
      </c>
      <c r="B134" s="9" t="str">
        <f>+'[1]RIEPILOGO REGIONALE PRIMARIA'!B133</f>
        <v>AMBITO 9</v>
      </c>
      <c r="C134" s="9" t="str">
        <f>+'[1]RIEPILOGO REGIONALE PRIMARIA'!C133</f>
        <v>PRIMARIA</v>
      </c>
      <c r="D134" s="9" t="str">
        <f>+'[1]RIEPILOGO REGIONALE PRIMARIA'!D133</f>
        <v>PSIC81800L</v>
      </c>
      <c r="E134" s="9" t="str">
        <f>+'[1]RIEPILOGO REGIONALE PRIMARIA'!E133</f>
        <v xml:space="preserve">PESARO  G. LEOPARDI </v>
      </c>
      <c r="F134" s="10">
        <f>+'[1]RIEPILOGO REGIONALE PRIMARIA'!Y133</f>
        <v>6</v>
      </c>
      <c r="G134" s="10">
        <f>+'[1]RIEPILOGO REGIONALE PRIMARIA'!Z133</f>
        <v>1</v>
      </c>
      <c r="H134" s="10">
        <f t="shared" si="7"/>
        <v>7</v>
      </c>
      <c r="I134" s="10">
        <f t="shared" si="6"/>
        <v>154</v>
      </c>
      <c r="J134" s="10">
        <f>+'[1]RIEPILOGO REGIONALE PRIMARIA'!AP133</f>
        <v>143</v>
      </c>
      <c r="K134" s="10">
        <f>+'[1]RIEPILOGO REGIONALE PRIMARIA'!AY133</f>
        <v>19</v>
      </c>
      <c r="L134" s="10">
        <f>+'[1]RIEPILOGO REGIONALE PRIMARIA'!BA133</f>
        <v>316</v>
      </c>
      <c r="M134" s="10">
        <f>+'[1]RIEPILOGO REGIONALE PRIMARIA'!AU133</f>
        <v>21</v>
      </c>
      <c r="N134" s="10">
        <f>+'[1]RIEPILOGO REGIONALE PRIMARIA'!AV133</f>
        <v>316</v>
      </c>
    </row>
    <row r="135" spans="1:14" x14ac:dyDescent="0.3">
      <c r="A135" s="9" t="str">
        <f>+'[1]RIEPILOGO REGIONALE PRIMARIA'!A134</f>
        <v>Pesaro E Urbino</v>
      </c>
      <c r="B135" s="9" t="str">
        <f>+'[1]RIEPILOGO REGIONALE PRIMARIA'!B134</f>
        <v>AMBITO 10</v>
      </c>
      <c r="C135" s="9" t="str">
        <f>+'[1]RIEPILOGO REGIONALE PRIMARIA'!C134</f>
        <v>PRIMARIA</v>
      </c>
      <c r="D135" s="9" t="str">
        <f>+'[1]RIEPILOGO REGIONALE PRIMARIA'!D134</f>
        <v>PSIC82000L</v>
      </c>
      <c r="E135" s="9" t="str">
        <f>+'[1]RIEPILOGO REGIONALE PRIMARIA'!E134</f>
        <v xml:space="preserve">FOSSOMBRONE  F.LLI MERCANTINI </v>
      </c>
      <c r="F135" s="10">
        <f>+'[1]RIEPILOGO REGIONALE PRIMARIA'!Y134</f>
        <v>6</v>
      </c>
      <c r="G135" s="10">
        <f>+'[1]RIEPILOGO REGIONALE PRIMARIA'!Z134</f>
        <v>1</v>
      </c>
      <c r="H135" s="10">
        <f t="shared" si="7"/>
        <v>7</v>
      </c>
      <c r="I135" s="10">
        <f t="shared" si="6"/>
        <v>154</v>
      </c>
      <c r="J135" s="10">
        <f>+'[1]RIEPILOGO REGIONALE PRIMARIA'!AP134</f>
        <v>157</v>
      </c>
      <c r="K135" s="10">
        <f>+'[1]RIEPILOGO REGIONALE PRIMARIA'!AY134</f>
        <v>11</v>
      </c>
      <c r="L135" s="10">
        <f>+'[1]RIEPILOGO REGIONALE PRIMARIA'!BA134</f>
        <v>322</v>
      </c>
      <c r="M135" s="10">
        <f>+'[1]RIEPILOGO REGIONALE PRIMARIA'!AU134</f>
        <v>23</v>
      </c>
      <c r="N135" s="10">
        <f>+'[1]RIEPILOGO REGIONALE PRIMARIA'!AV134</f>
        <v>322</v>
      </c>
    </row>
    <row r="136" spans="1:14" x14ac:dyDescent="0.3">
      <c r="A136" s="9" t="str">
        <f>+'[1]RIEPILOGO REGIONALE PRIMARIA'!A135</f>
        <v>Pesaro E Urbino</v>
      </c>
      <c r="B136" s="9" t="str">
        <f>+'[1]RIEPILOGO REGIONALE PRIMARIA'!B135</f>
        <v>AMBITO 9</v>
      </c>
      <c r="C136" s="9" t="str">
        <f>+'[1]RIEPILOGO REGIONALE PRIMARIA'!C135</f>
        <v>PRIMARIA</v>
      </c>
      <c r="D136" s="9" t="str">
        <f>+'[1]RIEPILOGO REGIONALE PRIMARIA'!D135</f>
        <v>PSIC82100C</v>
      </c>
      <c r="E136" s="9" t="str">
        <f>+'[1]RIEPILOGO REGIONALE PRIMARIA'!E135</f>
        <v xml:space="preserve">PESARO  A.OLIVIERI </v>
      </c>
      <c r="F136" s="10">
        <f>+'[1]RIEPILOGO REGIONALE PRIMARIA'!Y135</f>
        <v>7</v>
      </c>
      <c r="G136" s="10">
        <f>+'[1]RIEPILOGO REGIONALE PRIMARIA'!Z135</f>
        <v>0</v>
      </c>
      <c r="H136" s="10">
        <f t="shared" si="7"/>
        <v>7</v>
      </c>
      <c r="I136" s="10">
        <f t="shared" si="6"/>
        <v>154</v>
      </c>
      <c r="J136" s="10">
        <f>+'[1]RIEPILOGO REGIONALE PRIMARIA'!AP135</f>
        <v>171</v>
      </c>
      <c r="K136" s="10">
        <f>+'[1]RIEPILOGO REGIONALE PRIMARIA'!AY135</f>
        <v>18</v>
      </c>
      <c r="L136" s="10">
        <f>+'[1]RIEPILOGO REGIONALE PRIMARIA'!BA135</f>
        <v>343</v>
      </c>
      <c r="M136" s="10">
        <f>+'[1]RIEPILOGO REGIONALE PRIMARIA'!AU135</f>
        <v>18</v>
      </c>
      <c r="N136" s="10">
        <f>+'[1]RIEPILOGO REGIONALE PRIMARIA'!AV135</f>
        <v>343</v>
      </c>
    </row>
    <row r="137" spans="1:14" x14ac:dyDescent="0.3">
      <c r="A137" s="9" t="str">
        <f>+'[1]RIEPILOGO REGIONALE PRIMARIA'!A136</f>
        <v>Pesaro E Urbino</v>
      </c>
      <c r="B137" s="9" t="str">
        <f>+'[1]RIEPILOGO REGIONALE PRIMARIA'!B136</f>
        <v>AMBITO 10</v>
      </c>
      <c r="C137" s="9" t="str">
        <f>+'[1]RIEPILOGO REGIONALE PRIMARIA'!C136</f>
        <v>PRIMARIA</v>
      </c>
      <c r="D137" s="9" t="str">
        <f>+'[1]RIEPILOGO REGIONALE PRIMARIA'!D136</f>
        <v>PSIC822008</v>
      </c>
      <c r="E137" s="9" t="str">
        <f>+'[1]RIEPILOGO REGIONALE PRIMARIA'!E136</f>
        <v xml:space="preserve">CARTOCETO  MARCO POLO </v>
      </c>
      <c r="F137" s="10">
        <f>+'[1]RIEPILOGO REGIONALE PRIMARIA'!Y136</f>
        <v>4</v>
      </c>
      <c r="G137" s="10">
        <f>+'[1]RIEPILOGO REGIONALE PRIMARIA'!Z136</f>
        <v>0</v>
      </c>
      <c r="H137" s="10">
        <f t="shared" si="7"/>
        <v>4</v>
      </c>
      <c r="I137" s="10">
        <f t="shared" si="6"/>
        <v>88</v>
      </c>
      <c r="J137" s="10">
        <f>+'[1]RIEPILOGO REGIONALE PRIMARIA'!AP136</f>
        <v>83</v>
      </c>
      <c r="K137" s="10">
        <f>+'[1]RIEPILOGO REGIONALE PRIMARIA'!AY136</f>
        <v>-22</v>
      </c>
      <c r="L137" s="10">
        <f>+'[1]RIEPILOGO REGIONALE PRIMARIA'!BA136</f>
        <v>149</v>
      </c>
      <c r="M137" s="10">
        <f>+'[1]RIEPILOGO REGIONALE PRIMARIA'!AU136</f>
        <v>10</v>
      </c>
      <c r="N137" s="10">
        <f>+'[1]RIEPILOGO REGIONALE PRIMARIA'!AV136</f>
        <v>149</v>
      </c>
    </row>
    <row r="138" spans="1:14" x14ac:dyDescent="0.3">
      <c r="A138" s="9" t="str">
        <f>+'[1]RIEPILOGO REGIONALE PRIMARIA'!A137</f>
        <v>Pesaro E Urbino</v>
      </c>
      <c r="B138" s="9" t="str">
        <f>+'[1]RIEPILOGO REGIONALE PRIMARIA'!B137</f>
        <v>AMBITO 10</v>
      </c>
      <c r="C138" s="9" t="str">
        <f>+'[1]RIEPILOGO REGIONALE PRIMARIA'!C137</f>
        <v>PRIMARIA</v>
      </c>
      <c r="D138" s="9" t="str">
        <f>+'[1]RIEPILOGO REGIONALE PRIMARIA'!D137</f>
        <v>PSIC823004</v>
      </c>
      <c r="E138" s="9" t="str">
        <f>+'[1]RIEPILOGO REGIONALE PRIMARIA'!E137</f>
        <v xml:space="preserve">COLLI AL METAURO  G.LEOPARDI </v>
      </c>
      <c r="F138" s="10">
        <f>+'[1]RIEPILOGO REGIONALE PRIMARIA'!Y137</f>
        <v>8</v>
      </c>
      <c r="G138" s="10">
        <f>+'[1]RIEPILOGO REGIONALE PRIMARIA'!Z137</f>
        <v>1</v>
      </c>
      <c r="H138" s="10">
        <f t="shared" si="7"/>
        <v>9</v>
      </c>
      <c r="I138" s="10">
        <f t="shared" si="6"/>
        <v>198</v>
      </c>
      <c r="J138" s="10">
        <f>+'[1]RIEPILOGO REGIONALE PRIMARIA'!AP137</f>
        <v>207</v>
      </c>
      <c r="K138" s="10">
        <f>+'[1]RIEPILOGO REGIONALE PRIMARIA'!AY137</f>
        <v>0</v>
      </c>
      <c r="L138" s="10">
        <f>+'[1]RIEPILOGO REGIONALE PRIMARIA'!BA137</f>
        <v>405</v>
      </c>
      <c r="M138" s="10">
        <f>+'[1]RIEPILOGO REGIONALE PRIMARIA'!AU137</f>
        <v>29</v>
      </c>
      <c r="N138" s="10">
        <f>+'[1]RIEPILOGO REGIONALE PRIMARIA'!AV137</f>
        <v>405</v>
      </c>
    </row>
    <row r="139" spans="1:14" x14ac:dyDescent="0.3">
      <c r="A139" s="9" t="str">
        <f>+'[1]RIEPILOGO REGIONALE PRIMARIA'!A138</f>
        <v>Pesaro E Urbino</v>
      </c>
      <c r="B139" s="9" t="str">
        <f>+'[1]RIEPILOGO REGIONALE PRIMARIA'!B138</f>
        <v>AMBITO 9</v>
      </c>
      <c r="C139" s="9" t="str">
        <f>+'[1]RIEPILOGO REGIONALE PRIMARIA'!C138</f>
        <v>PRIMARIA</v>
      </c>
      <c r="D139" s="9" t="str">
        <f>+'[1]RIEPILOGO REGIONALE PRIMARIA'!D138</f>
        <v>PSIC82400X</v>
      </c>
      <c r="E139" s="9" t="str">
        <f>+'[1]RIEPILOGO REGIONALE PRIMARIA'!E138</f>
        <v>PESARO  DANTE ALIGHIERI  I.C.S.</v>
      </c>
      <c r="F139" s="10">
        <f>+'[1]RIEPILOGO REGIONALE PRIMARIA'!Y138</f>
        <v>5</v>
      </c>
      <c r="G139" s="10">
        <f>+'[1]RIEPILOGO REGIONALE PRIMARIA'!Z138</f>
        <v>0</v>
      </c>
      <c r="H139" s="10">
        <f t="shared" si="7"/>
        <v>5</v>
      </c>
      <c r="I139" s="10">
        <f t="shared" si="6"/>
        <v>110</v>
      </c>
      <c r="J139" s="10">
        <f>+'[1]RIEPILOGO REGIONALE PRIMARIA'!AP138</f>
        <v>156</v>
      </c>
      <c r="K139" s="10">
        <f>+'[1]RIEPILOGO REGIONALE PRIMARIA'!AY138</f>
        <v>8</v>
      </c>
      <c r="L139" s="10">
        <f>+'[1]RIEPILOGO REGIONALE PRIMARIA'!BA138</f>
        <v>274</v>
      </c>
      <c r="M139" s="10">
        <f>+'[1]RIEPILOGO REGIONALE PRIMARIA'!AU138</f>
        <v>14</v>
      </c>
      <c r="N139" s="10">
        <f>+'[1]RIEPILOGO REGIONALE PRIMARIA'!AV138</f>
        <v>274</v>
      </c>
    </row>
    <row r="140" spans="1:14" x14ac:dyDescent="0.3">
      <c r="A140" s="9" t="str">
        <f>+'[1]RIEPILOGO REGIONALE PRIMARIA'!A139</f>
        <v>Pesaro E Urbino</v>
      </c>
      <c r="B140" s="9" t="str">
        <f>+'[1]RIEPILOGO REGIONALE PRIMARIA'!B139</f>
        <v>AMBITO 9</v>
      </c>
      <c r="C140" s="9" t="str">
        <f>+'[1]RIEPILOGO REGIONALE PRIMARIA'!C139</f>
        <v>PRIMARIA</v>
      </c>
      <c r="D140" s="9" t="str">
        <f>+'[1]RIEPILOGO REGIONALE PRIMARIA'!D139</f>
        <v>PSIC82500Q</v>
      </c>
      <c r="E140" s="9" t="str">
        <f>+'[1]RIEPILOGO REGIONALE PRIMARIA'!E139</f>
        <v>PESARO - VILLA SAN MARTINO</v>
      </c>
      <c r="F140" s="10">
        <f>+'[1]RIEPILOGO REGIONALE PRIMARIA'!Y139</f>
        <v>7</v>
      </c>
      <c r="G140" s="10">
        <f>+'[1]RIEPILOGO REGIONALE PRIMARIA'!Z139</f>
        <v>1</v>
      </c>
      <c r="H140" s="10">
        <f t="shared" si="7"/>
        <v>8</v>
      </c>
      <c r="I140" s="10">
        <f t="shared" si="6"/>
        <v>176</v>
      </c>
      <c r="J140" s="10">
        <f>+'[1]RIEPILOGO REGIONALE PRIMARIA'!AP139</f>
        <v>223</v>
      </c>
      <c r="K140" s="10">
        <f>+'[1]RIEPILOGO REGIONALE PRIMARIA'!AY139</f>
        <v>-59</v>
      </c>
      <c r="L140" s="10">
        <f>+'[1]RIEPILOGO REGIONALE PRIMARIA'!BA139</f>
        <v>340</v>
      </c>
      <c r="M140" s="10">
        <f>+'[1]RIEPILOGO REGIONALE PRIMARIA'!AU139</f>
        <v>23</v>
      </c>
      <c r="N140" s="10">
        <f>+'[1]RIEPILOGO REGIONALE PRIMARIA'!AV139</f>
        <v>340</v>
      </c>
    </row>
    <row r="141" spans="1:14" x14ac:dyDescent="0.3">
      <c r="A141" s="9" t="str">
        <f>+'[1]RIEPILOGO REGIONALE PRIMARIA'!A140</f>
        <v>Pesaro E Urbino</v>
      </c>
      <c r="B141" s="9" t="str">
        <f>+'[1]RIEPILOGO REGIONALE PRIMARIA'!B140</f>
        <v>AMBITO 10</v>
      </c>
      <c r="C141" s="9" t="str">
        <f>+'[1]RIEPILOGO REGIONALE PRIMARIA'!C140</f>
        <v>PRIMARIA</v>
      </c>
      <c r="D141" s="9" t="str">
        <f>+'[1]RIEPILOGO REGIONALE PRIMARIA'!D140</f>
        <v>PSIC82600G</v>
      </c>
      <c r="E141" s="9" t="str">
        <f>+'[1]RIEPILOGO REGIONALE PRIMARIA'!E140</f>
        <v xml:space="preserve">URBANIA  DELLA ROVERE </v>
      </c>
      <c r="F141" s="10">
        <f>+'[1]RIEPILOGO REGIONALE PRIMARIA'!Y140</f>
        <v>3</v>
      </c>
      <c r="G141" s="10">
        <f>+'[1]RIEPILOGO REGIONALE PRIMARIA'!Z140</f>
        <v>0</v>
      </c>
      <c r="H141" s="10">
        <f t="shared" si="7"/>
        <v>3</v>
      </c>
      <c r="I141" s="10">
        <f t="shared" si="6"/>
        <v>66</v>
      </c>
      <c r="J141" s="10">
        <f>+'[1]RIEPILOGO REGIONALE PRIMARIA'!AP140</f>
        <v>99</v>
      </c>
      <c r="K141" s="10">
        <f>+'[1]RIEPILOGO REGIONALE PRIMARIA'!AY140</f>
        <v>0</v>
      </c>
      <c r="L141" s="10">
        <f>+'[1]RIEPILOGO REGIONALE PRIMARIA'!BA140</f>
        <v>165</v>
      </c>
      <c r="M141" s="10">
        <f>+'[1]RIEPILOGO REGIONALE PRIMARIA'!AU140</f>
        <v>10</v>
      </c>
      <c r="N141" s="10">
        <f>+'[1]RIEPILOGO REGIONALE PRIMARIA'!AV140</f>
        <v>165</v>
      </c>
    </row>
    <row r="142" spans="1:14" x14ac:dyDescent="0.3">
      <c r="A142" s="9" t="str">
        <f>+'[1]RIEPILOGO REGIONALE PRIMARIA'!A141</f>
        <v>Pesaro E Urbino</v>
      </c>
      <c r="B142" s="9" t="str">
        <f>+'[1]RIEPILOGO REGIONALE PRIMARIA'!B141</f>
        <v>AMBITO 9</v>
      </c>
      <c r="C142" s="9" t="str">
        <f>+'[1]RIEPILOGO REGIONALE PRIMARIA'!C141</f>
        <v>PRIMARIA</v>
      </c>
      <c r="D142" s="9" t="str">
        <f>+'[1]RIEPILOGO REGIONALE PRIMARIA'!D141</f>
        <v>PSIC82700B</v>
      </c>
      <c r="E142" s="9" t="str">
        <f>+'[1]RIEPILOGO REGIONALE PRIMARIA'!E141</f>
        <v xml:space="preserve">PESARO  GIANFRANCO GAUDIANO </v>
      </c>
      <c r="F142" s="10">
        <f>+'[1]RIEPILOGO REGIONALE PRIMARIA'!Y141</f>
        <v>7</v>
      </c>
      <c r="G142" s="10">
        <f>+'[1]RIEPILOGO REGIONALE PRIMARIA'!Z141</f>
        <v>1</v>
      </c>
      <c r="H142" s="10">
        <f t="shared" si="7"/>
        <v>8</v>
      </c>
      <c r="I142" s="10">
        <f t="shared" si="6"/>
        <v>176</v>
      </c>
      <c r="J142" s="10">
        <f>+'[1]RIEPILOGO REGIONALE PRIMARIA'!AP141</f>
        <v>170</v>
      </c>
      <c r="K142" s="10">
        <f>+'[1]RIEPILOGO REGIONALE PRIMARIA'!AY141</f>
        <v>-43</v>
      </c>
      <c r="L142" s="10">
        <f>+'[1]RIEPILOGO REGIONALE PRIMARIA'!BA141</f>
        <v>303</v>
      </c>
      <c r="M142" s="10">
        <f>+'[1]RIEPILOGO REGIONALE PRIMARIA'!AU141</f>
        <v>17</v>
      </c>
      <c r="N142" s="10">
        <f>+'[1]RIEPILOGO REGIONALE PRIMARIA'!AV141</f>
        <v>303</v>
      </c>
    </row>
    <row r="143" spans="1:14" x14ac:dyDescent="0.3">
      <c r="A143" s="9" t="str">
        <f>+'[1]RIEPILOGO REGIONALE PRIMARIA'!A142</f>
        <v>Pesaro E Urbino</v>
      </c>
      <c r="B143" s="9" t="str">
        <f>+'[1]RIEPILOGO REGIONALE PRIMARIA'!B142</f>
        <v>AMBITO 9</v>
      </c>
      <c r="C143" s="9" t="str">
        <f>+'[1]RIEPILOGO REGIONALE PRIMARIA'!C142</f>
        <v>PRIMARIA</v>
      </c>
      <c r="D143" s="9" t="str">
        <f>+'[1]RIEPILOGO REGIONALE PRIMARIA'!D142</f>
        <v>PSIC828007</v>
      </c>
      <c r="E143" s="9" t="str">
        <f>+'[1]RIEPILOGO REGIONALE PRIMARIA'!E142</f>
        <v xml:space="preserve">PESARO  GALILEO GALILEI </v>
      </c>
      <c r="F143" s="10">
        <f>+'[1]RIEPILOGO REGIONALE PRIMARIA'!Y142</f>
        <v>4</v>
      </c>
      <c r="G143" s="10">
        <f>+'[1]RIEPILOGO REGIONALE PRIMARIA'!Z142</f>
        <v>0</v>
      </c>
      <c r="H143" s="10">
        <f t="shared" si="7"/>
        <v>4</v>
      </c>
      <c r="I143" s="10">
        <f t="shared" si="6"/>
        <v>88</v>
      </c>
      <c r="J143" s="10">
        <f>+'[1]RIEPILOGO REGIONALE PRIMARIA'!AP142</f>
        <v>109</v>
      </c>
      <c r="K143" s="10">
        <f>+'[1]RIEPILOGO REGIONALE PRIMARIA'!AY142</f>
        <v>0</v>
      </c>
      <c r="L143" s="10">
        <f>+'[1]RIEPILOGO REGIONALE PRIMARIA'!BA142</f>
        <v>197</v>
      </c>
      <c r="M143" s="10">
        <f>+'[1]RIEPILOGO REGIONALE PRIMARIA'!AU142</f>
        <v>13</v>
      </c>
      <c r="N143" s="10">
        <f>+'[1]RIEPILOGO REGIONALE PRIMARIA'!AV142</f>
        <v>197</v>
      </c>
    </row>
    <row r="144" spans="1:14" x14ac:dyDescent="0.3">
      <c r="A144" s="9" t="str">
        <f>+'[1]RIEPILOGO REGIONALE PRIMARIA'!A143</f>
        <v>Pesaro E Urbino</v>
      </c>
      <c r="B144" s="9" t="str">
        <f>+'[1]RIEPILOGO REGIONALE PRIMARIA'!B143</f>
        <v>AMBITO 10</v>
      </c>
      <c r="C144" s="9" t="str">
        <f>+'[1]RIEPILOGO REGIONALE PRIMARIA'!C143</f>
        <v>PRIMARIA</v>
      </c>
      <c r="D144" s="9" t="str">
        <f>+'[1]RIEPILOGO REGIONALE PRIMARIA'!D143</f>
        <v>PSIC829003</v>
      </c>
      <c r="E144" s="9" t="str">
        <f>+'[1]RIEPILOGO REGIONALE PRIMARIA'!E143</f>
        <v xml:space="preserve">FANO  NUTI </v>
      </c>
      <c r="F144" s="10">
        <f>+'[1]RIEPILOGO REGIONALE PRIMARIA'!Y143</f>
        <v>7</v>
      </c>
      <c r="G144" s="10">
        <f>+'[1]RIEPILOGO REGIONALE PRIMARIA'!Z143</f>
        <v>1</v>
      </c>
      <c r="H144" s="10">
        <f t="shared" si="7"/>
        <v>8</v>
      </c>
      <c r="I144" s="10">
        <f t="shared" si="6"/>
        <v>176</v>
      </c>
      <c r="J144" s="10">
        <f>+'[1]RIEPILOGO REGIONALE PRIMARIA'!AP143</f>
        <v>158</v>
      </c>
      <c r="K144" s="10">
        <f>+'[1]RIEPILOGO REGIONALE PRIMARIA'!AY143</f>
        <v>0</v>
      </c>
      <c r="L144" s="10">
        <f>+'[1]RIEPILOGO REGIONALE PRIMARIA'!BA143</f>
        <v>334</v>
      </c>
      <c r="M144" s="10">
        <f>+'[1]RIEPILOGO REGIONALE PRIMARIA'!AU143</f>
        <v>22</v>
      </c>
      <c r="N144" s="10">
        <f>+'[1]RIEPILOGO REGIONALE PRIMARIA'!AV143</f>
        <v>334</v>
      </c>
    </row>
    <row r="145" spans="1:14" x14ac:dyDescent="0.3">
      <c r="A145" s="9" t="str">
        <f>+'[1]RIEPILOGO REGIONALE PRIMARIA'!A144</f>
        <v>Pesaro E Urbino</v>
      </c>
      <c r="B145" s="9" t="str">
        <f>+'[1]RIEPILOGO REGIONALE PRIMARIA'!B144</f>
        <v>AMBITO 10</v>
      </c>
      <c r="C145" s="9" t="str">
        <f>+'[1]RIEPILOGO REGIONALE PRIMARIA'!C144</f>
        <v>PRIMARIA</v>
      </c>
      <c r="D145" s="9" t="str">
        <f>+'[1]RIEPILOGO REGIONALE PRIMARIA'!D144</f>
        <v>PSIC830007</v>
      </c>
      <c r="E145" s="9" t="str">
        <f>+'[1]RIEPILOGO REGIONALE PRIMARIA'!E144</f>
        <v xml:space="preserve">FANO  G.PADALINO </v>
      </c>
      <c r="F145" s="10">
        <f>+'[1]RIEPILOGO REGIONALE PRIMARIA'!Y144</f>
        <v>3</v>
      </c>
      <c r="G145" s="10">
        <f>+'[1]RIEPILOGO REGIONALE PRIMARIA'!Z144</f>
        <v>0</v>
      </c>
      <c r="H145" s="10">
        <f t="shared" si="7"/>
        <v>3</v>
      </c>
      <c r="I145" s="10">
        <f t="shared" si="6"/>
        <v>66</v>
      </c>
      <c r="J145" s="10">
        <f>+'[1]RIEPILOGO REGIONALE PRIMARIA'!AP144</f>
        <v>80</v>
      </c>
      <c r="K145" s="10">
        <f>+'[1]RIEPILOGO REGIONALE PRIMARIA'!AY144</f>
        <v>8</v>
      </c>
      <c r="L145" s="10">
        <f>+'[1]RIEPILOGO REGIONALE PRIMARIA'!BA144</f>
        <v>154</v>
      </c>
      <c r="M145" s="10">
        <f>+'[1]RIEPILOGO REGIONALE PRIMARIA'!AU144</f>
        <v>7</v>
      </c>
      <c r="N145" s="10">
        <f>+'[1]RIEPILOGO REGIONALE PRIMARIA'!AV144</f>
        <v>154</v>
      </c>
    </row>
    <row r="146" spans="1:14" x14ac:dyDescent="0.3">
      <c r="A146" s="9" t="str">
        <f>+'[1]RIEPILOGO REGIONALE PRIMARIA'!A145</f>
        <v>Pesaro E Urbino</v>
      </c>
      <c r="B146" s="9" t="str">
        <f>+'[1]RIEPILOGO REGIONALE PRIMARIA'!B145</f>
        <v>AMBITO 10</v>
      </c>
      <c r="C146" s="9" t="str">
        <f>+'[1]RIEPILOGO REGIONALE PRIMARIA'!C145</f>
        <v>PRIMARIA</v>
      </c>
      <c r="D146" s="9" t="str">
        <f>+'[1]RIEPILOGO REGIONALE PRIMARIA'!D145</f>
        <v>PSIC831003</v>
      </c>
      <c r="E146" s="9" t="str">
        <f>+'[1]RIEPILOGO REGIONALE PRIMARIA'!E145</f>
        <v xml:space="preserve">TERRE ROVERESCHE  GIO'POMODORO </v>
      </c>
      <c r="F146" s="10">
        <f>+'[1]RIEPILOGO REGIONALE PRIMARIA'!Y145</f>
        <v>3</v>
      </c>
      <c r="G146" s="10">
        <f>+'[1]RIEPILOGO REGIONALE PRIMARIA'!Z145</f>
        <v>0</v>
      </c>
      <c r="H146" s="10">
        <f t="shared" si="7"/>
        <v>3</v>
      </c>
      <c r="I146" s="10">
        <f t="shared" si="6"/>
        <v>66</v>
      </c>
      <c r="J146" s="10">
        <f>+'[1]RIEPILOGO REGIONALE PRIMARIA'!AP145</f>
        <v>94</v>
      </c>
      <c r="K146" s="10">
        <f>+'[1]RIEPILOGO REGIONALE PRIMARIA'!AY145</f>
        <v>-22</v>
      </c>
      <c r="L146" s="10">
        <f>+'[1]RIEPILOGO REGIONALE PRIMARIA'!BA145</f>
        <v>138</v>
      </c>
      <c r="M146" s="10">
        <f>+'[1]RIEPILOGO REGIONALE PRIMARIA'!AU145</f>
        <v>8</v>
      </c>
      <c r="N146" s="10">
        <f>+'[1]RIEPILOGO REGIONALE PRIMARIA'!AV145</f>
        <v>138</v>
      </c>
    </row>
    <row r="147" spans="1:14" x14ac:dyDescent="0.3">
      <c r="A147" s="9" t="str">
        <f>+'[1]RIEPILOGO REGIONALE PRIMARIA'!A146</f>
        <v>Pesaro E Urbino</v>
      </c>
      <c r="B147" s="9" t="str">
        <f>+'[1]RIEPILOGO REGIONALE PRIMARIA'!B146</f>
        <v>AMBITO 10</v>
      </c>
      <c r="C147" s="9" t="str">
        <f>+'[1]RIEPILOGO REGIONALE PRIMARIA'!C146</f>
        <v>PRIMARIA</v>
      </c>
      <c r="D147" s="9" t="str">
        <f>+'[1]RIEPILOGO REGIONALE PRIMARIA'!D146</f>
        <v>PSIC83200V</v>
      </c>
      <c r="E147" s="9" t="str">
        <f>+'[1]RIEPILOGO REGIONALE PRIMARIA'!E146</f>
        <v xml:space="preserve">MONDOLFO  ENRICO FERMI </v>
      </c>
      <c r="F147" s="10">
        <f>+'[1]RIEPILOGO REGIONALE PRIMARIA'!Y146</f>
        <v>9</v>
      </c>
      <c r="G147" s="10">
        <f>+'[1]RIEPILOGO REGIONALE PRIMARIA'!Z146</f>
        <v>1</v>
      </c>
      <c r="H147" s="10">
        <f t="shared" si="7"/>
        <v>10</v>
      </c>
      <c r="I147" s="10">
        <f t="shared" si="6"/>
        <v>220</v>
      </c>
      <c r="J147" s="10">
        <f>+'[1]RIEPILOGO REGIONALE PRIMARIA'!AP146</f>
        <v>211</v>
      </c>
      <c r="K147" s="10">
        <f>+'[1]RIEPILOGO REGIONALE PRIMARIA'!AY146</f>
        <v>-22</v>
      </c>
      <c r="L147" s="10">
        <f>+'[1]RIEPILOGO REGIONALE PRIMARIA'!BA146</f>
        <v>409</v>
      </c>
      <c r="M147" s="10">
        <f>+'[1]RIEPILOGO REGIONALE PRIMARIA'!AU146</f>
        <v>28</v>
      </c>
      <c r="N147" s="10">
        <f>+'[1]RIEPILOGO REGIONALE PRIMARIA'!AV146</f>
        <v>409</v>
      </c>
    </row>
    <row r="148" spans="1:14" x14ac:dyDescent="0.3">
      <c r="A148" s="9" t="str">
        <f>+'[1]RIEPILOGO REGIONALE PRIMARIA'!A147</f>
        <v>Pesaro E Urbino</v>
      </c>
      <c r="B148" s="9" t="str">
        <f>+'[1]RIEPILOGO REGIONALE PRIMARIA'!B147</f>
        <v>AMBITO 10</v>
      </c>
      <c r="C148" s="9" t="str">
        <f>+'[1]RIEPILOGO REGIONALE PRIMARIA'!C147</f>
        <v>PRIMARIA</v>
      </c>
      <c r="D148" s="9" t="str">
        <f>+'[1]RIEPILOGO REGIONALE PRIMARIA'!D147</f>
        <v>PSIC83300P</v>
      </c>
      <c r="E148" s="9" t="str">
        <f>+'[1]RIEPILOGO REGIONALE PRIMARIA'!E147</f>
        <v>MONDOLFO FAA' DI BRUNO</v>
      </c>
      <c r="F148" s="10">
        <f>+'[1]RIEPILOGO REGIONALE PRIMARIA'!Y147</f>
        <v>12</v>
      </c>
      <c r="G148" s="10">
        <f>+'[1]RIEPILOGO REGIONALE PRIMARIA'!Z147</f>
        <v>1</v>
      </c>
      <c r="H148" s="10">
        <f t="shared" si="7"/>
        <v>13</v>
      </c>
      <c r="I148" s="10">
        <f t="shared" si="6"/>
        <v>286</v>
      </c>
      <c r="J148" s="10">
        <f>+'[1]RIEPILOGO REGIONALE PRIMARIA'!AP147</f>
        <v>278</v>
      </c>
      <c r="K148" s="10">
        <f>+'[1]RIEPILOGO REGIONALE PRIMARIA'!AY147</f>
        <v>-2</v>
      </c>
      <c r="L148" s="10">
        <f>+'[1]RIEPILOGO REGIONALE PRIMARIA'!BA147</f>
        <v>562</v>
      </c>
      <c r="M148" s="10">
        <f>+'[1]RIEPILOGO REGIONALE PRIMARIA'!AU147</f>
        <v>34</v>
      </c>
      <c r="N148" s="10">
        <f>+'[1]RIEPILOGO REGIONALE PRIMARIA'!AV147</f>
        <v>562</v>
      </c>
    </row>
    <row r="149" spans="1:14" x14ac:dyDescent="0.3">
      <c r="A149" s="9" t="str">
        <f>+'[1]RIEPILOGO REGIONALE PRIMARIA'!A148</f>
        <v>Pesaro E Urbino</v>
      </c>
      <c r="B149" s="9" t="str">
        <f>+'[1]RIEPILOGO REGIONALE PRIMARIA'!B148</f>
        <v>AMBITO 10</v>
      </c>
      <c r="C149" s="9" t="str">
        <f>+'[1]RIEPILOGO REGIONALE PRIMARIA'!C148</f>
        <v>PRIMARIA</v>
      </c>
      <c r="D149" s="9" t="str">
        <f>+'[1]RIEPILOGO REGIONALE PRIMARIA'!D148</f>
        <v>PSIC83400E</v>
      </c>
      <c r="E149" s="9" t="str">
        <f>+'[1]RIEPILOGO REGIONALE PRIMARIA'!E148</f>
        <v xml:space="preserve">PERGOLA  G.BINOTTI </v>
      </c>
      <c r="F149" s="10">
        <f>+'[1]RIEPILOGO REGIONALE PRIMARIA'!Y148</f>
        <v>4</v>
      </c>
      <c r="G149" s="10">
        <f>+'[1]RIEPILOGO REGIONALE PRIMARIA'!Z148</f>
        <v>0</v>
      </c>
      <c r="H149" s="10">
        <f t="shared" si="7"/>
        <v>4</v>
      </c>
      <c r="I149" s="10">
        <f t="shared" si="6"/>
        <v>88</v>
      </c>
      <c r="J149" s="10">
        <f>+'[1]RIEPILOGO REGIONALE PRIMARIA'!AP148</f>
        <v>125</v>
      </c>
      <c r="K149" s="10">
        <f>+'[1]RIEPILOGO REGIONALE PRIMARIA'!AY148</f>
        <v>8</v>
      </c>
      <c r="L149" s="10">
        <f>+'[1]RIEPILOGO REGIONALE PRIMARIA'!BA148</f>
        <v>221</v>
      </c>
      <c r="M149" s="10">
        <f>+'[1]RIEPILOGO REGIONALE PRIMARIA'!AU148</f>
        <v>14</v>
      </c>
      <c r="N149" s="10">
        <f>+'[1]RIEPILOGO REGIONALE PRIMARIA'!AV148</f>
        <v>221</v>
      </c>
    </row>
    <row r="150" spans="1:14" x14ac:dyDescent="0.3">
      <c r="A150" s="9" t="str">
        <f>+'[1]RIEPILOGO REGIONALE PRIMARIA'!A149</f>
        <v>Pesaro E Urbino</v>
      </c>
      <c r="B150" s="9" t="str">
        <f>+'[1]RIEPILOGO REGIONALE PRIMARIA'!B149</f>
        <v>AMBITO 10</v>
      </c>
      <c r="C150" s="9" t="str">
        <f>+'[1]RIEPILOGO REGIONALE PRIMARIA'!C149</f>
        <v>PRIMARIA</v>
      </c>
      <c r="D150" s="9" t="str">
        <f>+'[1]RIEPILOGO REGIONALE PRIMARIA'!D149</f>
        <v>PSIC83500A</v>
      </c>
      <c r="E150" s="9" t="str">
        <f>+'[1]RIEPILOGO REGIONALE PRIMARIA'!E149</f>
        <v xml:space="preserve">CAGLI  F.MICHELINI TOCCI </v>
      </c>
      <c r="F150" s="10">
        <f>+'[1]RIEPILOGO REGIONALE PRIMARIA'!Y149</f>
        <v>2</v>
      </c>
      <c r="G150" s="10">
        <f>+'[1]RIEPILOGO REGIONALE PRIMARIA'!Z149</f>
        <v>0</v>
      </c>
      <c r="H150" s="10">
        <f t="shared" si="7"/>
        <v>2</v>
      </c>
      <c r="I150" s="10">
        <f t="shared" si="6"/>
        <v>44</v>
      </c>
      <c r="J150" s="10">
        <f>+'[1]RIEPILOGO REGIONALE PRIMARIA'!AP149</f>
        <v>65</v>
      </c>
      <c r="K150" s="10">
        <f>+'[1]RIEPILOGO REGIONALE PRIMARIA'!AY149</f>
        <v>11</v>
      </c>
      <c r="L150" s="10">
        <f>+'[1]RIEPILOGO REGIONALE PRIMARIA'!BA149</f>
        <v>120</v>
      </c>
      <c r="M150" s="10">
        <f>+'[1]RIEPILOGO REGIONALE PRIMARIA'!AU149</f>
        <v>8</v>
      </c>
      <c r="N150" s="10">
        <f>+'[1]RIEPILOGO REGIONALE PRIMARIA'!AV149</f>
        <v>120</v>
      </c>
    </row>
    <row r="151" spans="1:14" x14ac:dyDescent="0.3">
      <c r="A151" s="9" t="str">
        <f>+'[1]RIEPILOGO REGIONALE PRIMARIA'!A150</f>
        <v>Pesaro E Urbino</v>
      </c>
      <c r="B151" s="9" t="str">
        <f>+'[1]RIEPILOGO REGIONALE PRIMARIA'!B150</f>
        <v>AMBITO 9</v>
      </c>
      <c r="C151" s="9" t="str">
        <f>+'[1]RIEPILOGO REGIONALE PRIMARIA'!C150</f>
        <v>PRIMARIA</v>
      </c>
      <c r="D151" s="9" t="str">
        <f>+'[1]RIEPILOGO REGIONALE PRIMARIA'!D150</f>
        <v>PSIC836006</v>
      </c>
      <c r="E151" s="9" t="str">
        <f>+'[1]RIEPILOGO REGIONALE PRIMARIA'!E150</f>
        <v xml:space="preserve">URBINO  PASCOLI </v>
      </c>
      <c r="F151" s="10">
        <f>+'[1]RIEPILOGO REGIONALE PRIMARIA'!Y150</f>
        <v>4</v>
      </c>
      <c r="G151" s="10">
        <f>+'[1]RIEPILOGO REGIONALE PRIMARIA'!Z150</f>
        <v>0</v>
      </c>
      <c r="H151" s="10">
        <f t="shared" si="7"/>
        <v>4</v>
      </c>
      <c r="I151" s="10">
        <f t="shared" si="6"/>
        <v>88</v>
      </c>
      <c r="J151" s="10">
        <f>+'[1]RIEPILOGO REGIONALE PRIMARIA'!AP150</f>
        <v>123</v>
      </c>
      <c r="K151" s="10">
        <f>+'[1]RIEPILOGO REGIONALE PRIMARIA'!AY150</f>
        <v>-36</v>
      </c>
      <c r="L151" s="10">
        <f>+'[1]RIEPILOGO REGIONALE PRIMARIA'!BA150</f>
        <v>175</v>
      </c>
      <c r="M151" s="10">
        <f>+'[1]RIEPILOGO REGIONALE PRIMARIA'!AU150</f>
        <v>12</v>
      </c>
      <c r="N151" s="10">
        <f>+'[1]RIEPILOGO REGIONALE PRIMARIA'!AV150</f>
        <v>175</v>
      </c>
    </row>
    <row r="152" spans="1:14" x14ac:dyDescent="0.3">
      <c r="A152" s="9" t="str">
        <f>+'[1]RIEPILOGO REGIONALE PRIMARIA'!A151</f>
        <v>Pesaro E Urbino</v>
      </c>
      <c r="B152" s="9" t="str">
        <f>+'[1]RIEPILOGO REGIONALE PRIMARIA'!B151</f>
        <v>AMBITO 9</v>
      </c>
      <c r="C152" s="9" t="str">
        <f>+'[1]RIEPILOGO REGIONALE PRIMARIA'!C151</f>
        <v>PRIMARIA</v>
      </c>
      <c r="D152" s="9" t="str">
        <f>+'[1]RIEPILOGO REGIONALE PRIMARIA'!D151</f>
        <v>PSIC837002</v>
      </c>
      <c r="E152" s="9" t="str">
        <f>+'[1]RIEPILOGO REGIONALE PRIMARIA'!E151</f>
        <v xml:space="preserve">URBINO  PAOLO VOLPONI  </v>
      </c>
      <c r="F152" s="10">
        <f>+'[1]RIEPILOGO REGIONALE PRIMARIA'!Y151</f>
        <v>2</v>
      </c>
      <c r="G152" s="10">
        <f>+'[1]RIEPILOGO REGIONALE PRIMARIA'!Z151</f>
        <v>0</v>
      </c>
      <c r="H152" s="10">
        <f t="shared" si="7"/>
        <v>2</v>
      </c>
      <c r="I152" s="10">
        <f t="shared" si="6"/>
        <v>44</v>
      </c>
      <c r="J152" s="10">
        <f>+'[1]RIEPILOGO REGIONALE PRIMARIA'!AP151</f>
        <v>66</v>
      </c>
      <c r="K152" s="10">
        <f>+'[1]RIEPILOGO REGIONALE PRIMARIA'!AY151</f>
        <v>22</v>
      </c>
      <c r="L152" s="10">
        <f>+'[1]RIEPILOGO REGIONALE PRIMARIA'!BA151</f>
        <v>132</v>
      </c>
      <c r="M152" s="10">
        <f>+'[1]RIEPILOGO REGIONALE PRIMARIA'!AU151</f>
        <v>8</v>
      </c>
      <c r="N152" s="10">
        <f>+'[1]RIEPILOGO REGIONALE PRIMARIA'!AV151</f>
        <v>132</v>
      </c>
    </row>
    <row r="153" spans="1:14" x14ac:dyDescent="0.3">
      <c r="A153" s="9" t="str">
        <f>+'[1]RIEPILOGO REGIONALE PRIMARIA'!A152</f>
        <v>Pesaro E Urbino</v>
      </c>
      <c r="B153" s="9" t="str">
        <f>+'[1]RIEPILOGO REGIONALE PRIMARIA'!B152</f>
        <v>AMBITO 10</v>
      </c>
      <c r="C153" s="9" t="str">
        <f>+'[1]RIEPILOGO REGIONALE PRIMARIA'!C152</f>
        <v>PRIMARIA</v>
      </c>
      <c r="D153" s="9" t="str">
        <f>+'[1]RIEPILOGO REGIONALE PRIMARIA'!D152</f>
        <v>PSIC83800T</v>
      </c>
      <c r="E153" s="9" t="str">
        <f>+'[1]RIEPILOGO REGIONALE PRIMARIA'!E152</f>
        <v xml:space="preserve">FANO  A. GANDIGLIO </v>
      </c>
      <c r="F153" s="10">
        <f>+'[1]RIEPILOGO REGIONALE PRIMARIA'!Y152</f>
        <v>4</v>
      </c>
      <c r="G153" s="10">
        <f>+'[1]RIEPILOGO REGIONALE PRIMARIA'!Z152</f>
        <v>0</v>
      </c>
      <c r="H153" s="10">
        <f t="shared" si="7"/>
        <v>4</v>
      </c>
      <c r="I153" s="10">
        <f t="shared" si="6"/>
        <v>88</v>
      </c>
      <c r="J153" s="10">
        <f>+'[1]RIEPILOGO REGIONALE PRIMARIA'!AP152</f>
        <v>122</v>
      </c>
      <c r="K153" s="10">
        <f>+'[1]RIEPILOGO REGIONALE PRIMARIA'!AY152</f>
        <v>0</v>
      </c>
      <c r="L153" s="10">
        <f>+'[1]RIEPILOGO REGIONALE PRIMARIA'!BA152</f>
        <v>210</v>
      </c>
      <c r="M153" s="10">
        <f>+'[1]RIEPILOGO REGIONALE PRIMARIA'!AU152</f>
        <v>12</v>
      </c>
      <c r="N153" s="10">
        <f>+'[1]RIEPILOGO REGIONALE PRIMARIA'!AV152</f>
        <v>210</v>
      </c>
    </row>
    <row r="154" spans="1:14" x14ac:dyDescent="0.3">
      <c r="A154" s="9" t="str">
        <f>+'[1]RIEPILOGO REGIONALE PRIMARIA'!A153</f>
        <v>Pesaro E Urbino</v>
      </c>
      <c r="B154" s="9" t="str">
        <f>+'[1]RIEPILOGO REGIONALE PRIMARIA'!B153</f>
        <v>AMBITO 9</v>
      </c>
      <c r="C154" s="9" t="str">
        <f>+'[1]RIEPILOGO REGIONALE PRIMARIA'!C153</f>
        <v>PRIMARIA</v>
      </c>
      <c r="D154" s="9" t="str">
        <f>+'[1]RIEPILOGO REGIONALE PRIMARIA'!D153</f>
        <v>PSIC83900N</v>
      </c>
      <c r="E154" s="9" t="str">
        <f>+'[1]RIEPILOGO REGIONALE PRIMARIA'!E153</f>
        <v>TAVULLIA -PIAN DEL BRUSCOLO</v>
      </c>
      <c r="F154" s="10">
        <f>+'[1]RIEPILOGO REGIONALE PRIMARIA'!Y153</f>
        <v>10</v>
      </c>
      <c r="G154" s="10">
        <f>+'[1]RIEPILOGO REGIONALE PRIMARIA'!Z153</f>
        <v>1</v>
      </c>
      <c r="H154" s="10">
        <f t="shared" si="7"/>
        <v>11</v>
      </c>
      <c r="I154" s="10">
        <f t="shared" si="6"/>
        <v>242</v>
      </c>
      <c r="J154" s="10">
        <f>+'[1]RIEPILOGO REGIONALE PRIMARIA'!AP153</f>
        <v>224</v>
      </c>
      <c r="K154" s="10">
        <f>+'[1]RIEPILOGO REGIONALE PRIMARIA'!AY153</f>
        <v>-20</v>
      </c>
      <c r="L154" s="10">
        <f>+'[1]RIEPILOGO REGIONALE PRIMARIA'!BA153</f>
        <v>446</v>
      </c>
      <c r="M154" s="10">
        <f>+'[1]RIEPILOGO REGIONALE PRIMARIA'!AU153</f>
        <v>28</v>
      </c>
      <c r="N154" s="10">
        <f>+'[1]RIEPILOGO REGIONALE PRIMARIA'!AV153</f>
        <v>446</v>
      </c>
    </row>
    <row r="155" spans="1:14" x14ac:dyDescent="0.3">
      <c r="A155" s="9" t="str">
        <f>+'[1]RIEPILOGO REGIONALE PRIMARIA'!A154</f>
        <v>Pesaro E Urbino</v>
      </c>
      <c r="B155" s="9" t="str">
        <f>+'[1]RIEPILOGO REGIONALE PRIMARIA'!B154</f>
        <v>AMBITO 9</v>
      </c>
      <c r="C155" s="9" t="str">
        <f>+'[1]RIEPILOGO REGIONALE PRIMARIA'!C154</f>
        <v>PRIMARIA</v>
      </c>
      <c r="D155" s="9" t="str">
        <f>+'[1]RIEPILOGO REGIONALE PRIMARIA'!D154</f>
        <v>PSIC84000T</v>
      </c>
      <c r="E155" s="9" t="str">
        <f>+'[1]RIEPILOGO REGIONALE PRIMARIA'!E154</f>
        <v xml:space="preserve">VALLEFOGLIA  GIOVANNI PAOLO II </v>
      </c>
      <c r="F155" s="10">
        <f>+'[1]RIEPILOGO REGIONALE PRIMARIA'!Y154</f>
        <v>7</v>
      </c>
      <c r="G155" s="10">
        <f>+'[1]RIEPILOGO REGIONALE PRIMARIA'!Z154</f>
        <v>1</v>
      </c>
      <c r="H155" s="10">
        <f t="shared" si="7"/>
        <v>8</v>
      </c>
      <c r="I155" s="10">
        <f t="shared" si="6"/>
        <v>176</v>
      </c>
      <c r="J155" s="10">
        <f>+'[1]RIEPILOGO REGIONALE PRIMARIA'!AP154</f>
        <v>150</v>
      </c>
      <c r="K155" s="10">
        <f>+'[1]RIEPILOGO REGIONALE PRIMARIA'!AY154</f>
        <v>11</v>
      </c>
      <c r="L155" s="10">
        <f>+'[1]RIEPILOGO REGIONALE PRIMARIA'!BA154</f>
        <v>337</v>
      </c>
      <c r="M155" s="10">
        <f>+'[1]RIEPILOGO REGIONALE PRIMARIA'!AU154</f>
        <v>20</v>
      </c>
      <c r="N155" s="10">
        <f>+'[1]RIEPILOGO REGIONALE PRIMARIA'!AV154</f>
        <v>337</v>
      </c>
    </row>
    <row r="156" spans="1:14" x14ac:dyDescent="0.3">
      <c r="A156" s="9" t="str">
        <f>+'[1]RIEPILOGO REGIONALE PRIMARIA'!A155</f>
        <v>Pesaro E Urbino</v>
      </c>
      <c r="B156" s="9" t="str">
        <f>+'[1]RIEPILOGO REGIONALE PRIMARIA'!B155</f>
        <v>AMBITO 9</v>
      </c>
      <c r="C156" s="9" t="str">
        <f>+'[1]RIEPILOGO REGIONALE PRIMARIA'!C155</f>
        <v>PRIMARIA</v>
      </c>
      <c r="D156" s="9" t="str">
        <f>+'[1]RIEPILOGO REGIONALE PRIMARIA'!D155</f>
        <v>PSIC84100N</v>
      </c>
      <c r="E156" s="9" t="str">
        <f>+'[1]RIEPILOGO REGIONALE PRIMARIA'!E155</f>
        <v>MONTELABBATE</v>
      </c>
      <c r="F156" s="10">
        <f>+'[1]RIEPILOGO REGIONALE PRIMARIA'!Y155</f>
        <v>7</v>
      </c>
      <c r="G156" s="10">
        <f>+'[1]RIEPILOGO REGIONALE PRIMARIA'!Z155</f>
        <v>1</v>
      </c>
      <c r="H156" s="10">
        <f t="shared" si="7"/>
        <v>8</v>
      </c>
      <c r="I156" s="10">
        <f t="shared" si="6"/>
        <v>176</v>
      </c>
      <c r="J156" s="10">
        <f>+'[1]RIEPILOGO REGIONALE PRIMARIA'!AP155</f>
        <v>165</v>
      </c>
      <c r="K156" s="10">
        <f>+'[1]RIEPILOGO REGIONALE PRIMARIA'!AY155</f>
        <v>0</v>
      </c>
      <c r="L156" s="10">
        <f>+'[1]RIEPILOGO REGIONALE PRIMARIA'!BA155</f>
        <v>341</v>
      </c>
      <c r="M156" s="10">
        <f>+'[1]RIEPILOGO REGIONALE PRIMARIA'!AU155</f>
        <v>20</v>
      </c>
      <c r="N156" s="10">
        <f>+'[1]RIEPILOGO REGIONALE PRIMARIA'!AV155</f>
        <v>341</v>
      </c>
    </row>
    <row r="157" spans="1:14" x14ac:dyDescent="0.3">
      <c r="A157" s="9" t="str">
        <f>+'[1]RIEPILOGO REGIONALE PRIMARIA'!A156</f>
        <v>Pesaro E Urbino</v>
      </c>
      <c r="B157" s="9" t="str">
        <f>+'[1]RIEPILOGO REGIONALE PRIMARIA'!B156</f>
        <v>AMBITO 9</v>
      </c>
      <c r="C157" s="9" t="str">
        <f>+'[1]RIEPILOGO REGIONALE PRIMARIA'!C156</f>
        <v>PRIMARIA</v>
      </c>
      <c r="D157" s="9" t="str">
        <f>+'[1]RIEPILOGO REGIONALE PRIMARIA'!D156</f>
        <v>PSIC84200D</v>
      </c>
      <c r="E157" s="9" t="str">
        <f>+'[1]RIEPILOGO REGIONALE PRIMARIA'!E156</f>
        <v xml:space="preserve">PESARO  ELIO TONELLI </v>
      </c>
      <c r="F157" s="10">
        <f>+'[1]RIEPILOGO REGIONALE PRIMARIA'!Y156</f>
        <v>5</v>
      </c>
      <c r="G157" s="10">
        <f>+'[1]RIEPILOGO REGIONALE PRIMARIA'!Z156</f>
        <v>0</v>
      </c>
      <c r="H157" s="10">
        <f t="shared" si="7"/>
        <v>5</v>
      </c>
      <c r="I157" s="10">
        <f t="shared" si="6"/>
        <v>110</v>
      </c>
      <c r="J157" s="10">
        <f>+'[1]RIEPILOGO REGIONALE PRIMARIA'!AP156</f>
        <v>140</v>
      </c>
      <c r="K157" s="10">
        <f>+'[1]RIEPILOGO REGIONALE PRIMARIA'!AY156</f>
        <v>0</v>
      </c>
      <c r="L157" s="10">
        <f>+'[1]RIEPILOGO REGIONALE PRIMARIA'!BA156</f>
        <v>250</v>
      </c>
      <c r="M157" s="10">
        <f>+'[1]RIEPILOGO REGIONALE PRIMARIA'!AU156</f>
        <v>15</v>
      </c>
      <c r="N157" s="10">
        <f>+'[1]RIEPILOGO REGIONALE PRIMARIA'!AV156</f>
        <v>250</v>
      </c>
    </row>
    <row r="158" spans="1:14" x14ac:dyDescent="0.3">
      <c r="A158" s="9" t="str">
        <f>+'[1]RIEPILOGO REGIONALE PRIMARIA'!A157</f>
        <v>Pesaro E Urbino</v>
      </c>
      <c r="B158" s="9" t="str">
        <f>+'[1]RIEPILOGO REGIONALE PRIMARIA'!B157</f>
        <v>AMBITO 9</v>
      </c>
      <c r="C158" s="9" t="str">
        <f>+'[1]RIEPILOGO REGIONALE PRIMARIA'!C157</f>
        <v>PRIMARIA</v>
      </c>
      <c r="D158" s="9" t="str">
        <f>+'[1]RIEPILOGO REGIONALE PRIMARIA'!D157</f>
        <v>PSMM06900E</v>
      </c>
      <c r="E158" s="9" t="str">
        <f>+'[1]RIEPILOGO REGIONALE PRIMARIA'!E157</f>
        <v>CENTRO PROV.LE ISTRUZ. ADULTI</v>
      </c>
      <c r="F158" s="10">
        <f>+'[1]RIEPILOGO REGIONALE PRIMARIA'!Y157</f>
        <v>0</v>
      </c>
      <c r="G158" s="10">
        <f>+'[1]RIEPILOGO REGIONALE PRIMARIA'!Z157</f>
        <v>0</v>
      </c>
      <c r="H158" s="10">
        <f t="shared" si="7"/>
        <v>0</v>
      </c>
      <c r="I158" s="10">
        <f t="shared" si="6"/>
        <v>0</v>
      </c>
      <c r="J158" s="10">
        <f>+'[1]RIEPILOGO REGIONALE PRIMARIA'!AP157</f>
        <v>0</v>
      </c>
      <c r="K158" s="10">
        <f>+'[1]RIEPILOGO REGIONALE PRIMARIA'!AY157</f>
        <v>0</v>
      </c>
      <c r="L158" s="10">
        <f>+'[1]RIEPILOGO REGIONALE PRIMARIA'!BA157</f>
        <v>0</v>
      </c>
      <c r="M158" s="10">
        <f>+'[1]RIEPILOGO REGIONALE PRIMARIA'!AU157</f>
        <v>0</v>
      </c>
      <c r="N158" s="10">
        <f>+'[1]RIEPILOGO REGIONALE PRIMARIA'!AV157</f>
        <v>0</v>
      </c>
    </row>
    <row r="159" spans="1:14" x14ac:dyDescent="0.3">
      <c r="A159" s="11"/>
      <c r="B159" s="11"/>
      <c r="C159" s="11"/>
      <c r="D159" s="11"/>
      <c r="E159" s="12" t="s">
        <v>18</v>
      </c>
      <c r="F159" s="13">
        <f>SUM(F4:F158)</f>
        <v>857</v>
      </c>
      <c r="G159" s="13">
        <f>SUM(G4:G158)</f>
        <v>58</v>
      </c>
      <c r="H159" s="13">
        <f>SUM(H4:H158)</f>
        <v>915</v>
      </c>
      <c r="I159" s="13">
        <f t="shared" ref="I159:L159" si="8">SUM(I4:I158)</f>
        <v>20130</v>
      </c>
      <c r="J159" s="13">
        <f t="shared" si="8"/>
        <v>18576</v>
      </c>
      <c r="K159" s="6">
        <f t="shared" si="8"/>
        <v>462</v>
      </c>
      <c r="L159" s="6">
        <f t="shared" si="8"/>
        <v>39168</v>
      </c>
      <c r="M159" s="7">
        <f>+'[1]RIEPILOGO REGIONALE PRIMARIA'!AU158</f>
        <v>2463</v>
      </c>
      <c r="N159" s="7">
        <f>+'[1]RIEPILOGO REGIONALE PRIMARIA'!AV158</f>
        <v>39168</v>
      </c>
    </row>
    <row r="160" spans="1:14" x14ac:dyDescent="0.3">
      <c r="L160" s="14" t="str">
        <f>IF(M159&lt;&gt;'[1]RIEPILOGO REGIONALE PRIMARIA'!AU158,"NON QUADRA","")</f>
        <v/>
      </c>
    </row>
    <row r="161" spans="1:3" ht="14.5" x14ac:dyDescent="0.35">
      <c r="A161"/>
      <c r="B161"/>
      <c r="C161"/>
    </row>
    <row r="162" spans="1:3" ht="14.5" x14ac:dyDescent="0.35">
      <c r="A162"/>
      <c r="B162"/>
      <c r="C162"/>
    </row>
  </sheetData>
  <mergeCells count="3">
    <mergeCell ref="A1:E1"/>
    <mergeCell ref="F2:I2"/>
    <mergeCell ref="K2:L2"/>
  </mergeCells>
  <conditionalFormatting sqref="J1 J3 K2 K159:N159">
    <cfRule type="cellIs" dxfId="6" priority="7" operator="lessThan">
      <formula>0</formula>
    </cfRule>
  </conditionalFormatting>
  <conditionalFormatting sqref="K1:K3">
    <cfRule type="cellIs" dxfId="5" priority="6" operator="lessThan">
      <formula>0</formula>
    </cfRule>
  </conditionalFormatting>
  <conditionalFormatting sqref="K4:K158">
    <cfRule type="cellIs" dxfId="4" priority="5" operator="lessThan">
      <formula>0</formula>
    </cfRule>
  </conditionalFormatting>
  <conditionalFormatting sqref="K2">
    <cfRule type="cellIs" dxfId="3" priority="4" operator="lessThan">
      <formula>0</formula>
    </cfRule>
  </conditionalFormatting>
  <conditionalFormatting sqref="L3">
    <cfRule type="cellIs" dxfId="2" priority="3" operator="lessThan">
      <formula>0</formula>
    </cfRule>
  </conditionalFormatting>
  <conditionalFormatting sqref="M3">
    <cfRule type="cellIs" dxfId="1" priority="2" operator="lessThan">
      <formula>0</formula>
    </cfRule>
  </conditionalFormatting>
  <conditionalFormatting sqref="N3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Header>&amp;R&amp;F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DA PUBB. II DEROGA</vt:lpstr>
      <vt:lpstr>'TABELLA DA PUBB. II DEROGA'!Titoli_stampa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Fiorentini -istruzione</dc:creator>
  <cp:lastModifiedBy>Filisetti Marco Ugo</cp:lastModifiedBy>
  <dcterms:created xsi:type="dcterms:W3CDTF">2020-08-07T09:05:35Z</dcterms:created>
  <dcterms:modified xsi:type="dcterms:W3CDTF">2020-08-11T10:08:26Z</dcterms:modified>
</cp:coreProperties>
</file>